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9440" windowHeight="12585"/>
  </bookViews>
  <sheets>
    <sheet name="data" sheetId="1" r:id="rId1"/>
  </sheets>
  <definedNames>
    <definedName name="_xlnm._FilterDatabase" localSheetId="0" hidden="1">data!$A$5:$H$224</definedName>
    <definedName name="_xlnm.Print_Titles" localSheetId="0">data!$3:$5</definedName>
    <definedName name="_xlnm.Print_Area" localSheetId="0">data!$A$1:$H$224</definedName>
  </definedNames>
  <calcPr calcId="144525"/>
</workbook>
</file>

<file path=xl/calcChain.xml><?xml version="1.0" encoding="utf-8"?>
<calcChain xmlns="http://schemas.openxmlformats.org/spreadsheetml/2006/main">
  <c r="H208" i="1" l="1"/>
  <c r="H207" i="1"/>
  <c r="H206" i="1"/>
  <c r="H205" i="1"/>
  <c r="H5" i="1" l="1"/>
  <c r="G5" i="1"/>
</calcChain>
</file>

<file path=xl/sharedStrings.xml><?xml version="1.0" encoding="utf-8"?>
<sst xmlns="http://schemas.openxmlformats.org/spreadsheetml/2006/main" count="639" uniqueCount="272">
  <si>
    <t>Наименование государственной услуги (работы)</t>
  </si>
  <si>
    <t>Финансовое обеспечение выполнения государственного задания, рублей</t>
  </si>
  <si>
    <t>Показатель объема, установленный в государственном задании на 2016 год</t>
  </si>
  <si>
    <t>ГРБС</t>
  </si>
  <si>
    <t>Реализация дополнительных профессиональных образовательных программ повышения квалификации</t>
  </si>
  <si>
    <t>Администрация Губернатора Брянской области и Правительства Брянской области</t>
  </si>
  <si>
    <t>Управление ветеринарии Брянской области</t>
  </si>
  <si>
    <t>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</si>
  <si>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Оформление и выдача ветеринарных сопроводительных документов</t>
  </si>
  <si>
    <t>Проведение мероприятий по защите населения от болезней общих для человека и животных и пищевых отравлений</t>
  </si>
  <si>
    <t>Департамент внутренней политики Брянской области</t>
  </si>
  <si>
    <t>Количество печатных страниц</t>
  </si>
  <si>
    <t>Генетическая экспертиза</t>
  </si>
  <si>
    <t>Патологическая анатомия</t>
  </si>
  <si>
    <t>Судебно-медицинская экспертиза</t>
  </si>
  <si>
    <t>Формирование, освежение, выпуск и содержание (обслуживание) резерва лекарственных средств для медицинского применения и медицинских изделий</t>
  </si>
  <si>
    <t>Заготовка, хранение, транспортировка и обеспечение безопасности донорской крови и ее компонентов</t>
  </si>
  <si>
    <t>Проведение мониторинга безопасности лекарственных препаратов, включая анализ и оценку</t>
  </si>
  <si>
    <t>Организация круглосуточного приема, содержания, выхаживания и воспитания детей</t>
  </si>
  <si>
    <t>Койко-дни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</si>
  <si>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"060000 ЗДРАВООХРАНЕНИЕ"</t>
  </si>
  <si>
    <t>Численность обучающихся</t>
  </si>
  <si>
    <t>Человек</t>
  </si>
  <si>
    <t>Паллиативная медицинская помощь</t>
  </si>
  <si>
    <t>Количество койко-дней</t>
  </si>
  <si>
    <t>Административное обеспечение деятельности организации</t>
  </si>
  <si>
    <t>Санаторно-курортное лечение</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</si>
  <si>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профилям:психиатрия стационар</t>
  </si>
  <si>
    <t>Госпитализация</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</si>
  <si>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психиатрия-наркология стационар</t>
  </si>
  <si>
    <t>Случаев госпитализации</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</si>
  <si>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 психиатрия стационар</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</si>
  <si>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профилям:фтизиатрия стационар</t>
  </si>
  <si>
    <t>Первичная медико-санитарная помощь, не включенная в базовую программу обязательного медицинского страхования - психиатрия амбулаторно</t>
  </si>
  <si>
    <t>Первичная медико-санитарная помощь, не включенная в базовую программу обязательного медицинского страхования, Первичная медико-санитарная помощь, в части профилактики, не применятеся</t>
  </si>
  <si>
    <t>Первичная медико-санитарная помощь, не включенная в базовую программу обязательного медицинского страхования - фтизиатрия амбулаторно</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</si>
  <si>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t>
  </si>
  <si>
    <t>Первичная медико-санитарная помощь, не включенная в базовую программу обязательного медицинского страхования - ВИЧ-инфекция амбулаторно</t>
  </si>
  <si>
    <t>Реализация дополнительных профессиональных программ повышения квалификации</t>
  </si>
  <si>
    <t>Первичная медико-санитарная помощь, не включенная в базовую программу обязательного медицинского страхования - наркология амбулаторно</t>
  </si>
  <si>
    <t>Департамент здравоохранения Брянской области</t>
  </si>
  <si>
    <t>Департамент культуры Брянской области</t>
  </si>
  <si>
    <t>Библиотечное, библиографическое и информационное обслуживание пользователей библиотеки</t>
  </si>
  <si>
    <t>Формирование, учет, изучение, обеспечение физического сохранения и безопасности фондов библиотеки фондов библиотеки</t>
  </si>
  <si>
    <t>Создание экспозиций (выставок) музеев, организация выездных выставок</t>
  </si>
  <si>
    <t>Публичный показ музейных предметов, музейных коллекций</t>
  </si>
  <si>
    <t>Оказание туристско-информационных услуг</t>
  </si>
  <si>
    <t>Формирование, учет, изучение, обеспечение физического сохранения и безопасности музейных предметов, музейных коллекций</t>
  </si>
  <si>
    <t>Обеспечение сохранения и использования объектов историко-культурного наследия</t>
  </si>
  <si>
    <t>Организация деятельности клубных формирований и формирований самодеятельного народного творчества</t>
  </si>
  <si>
    <t>Показ (организация показа) концертных программ</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</si>
  <si>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"53.00.00 МУЗЫКАЛЬНОЕ ИСКУССТВО"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</si>
  <si>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"070000 КУЛЬТУРА И ИСКУССТВО"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</si>
  <si>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"53.00.00 МУЗЫКАЛЬНОЕ ИСКУССТВО"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</si>
  <si>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"54.00.00 ИЗОБРАЗИТЕЛЬНОЕ И ПРИКЛАДНЫЕ ВИДЫ ИСКУССТВ"</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</si>
  <si>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"54.00.00 ИЗОБРАЗИТЕЛЬНОЕ И ПРИКЛАДНЫЕ ВИДЫ ИСКУССТВ"</t>
  </si>
  <si>
    <t>Обеспечение жилыми помещениями в общежитиях</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</si>
  <si>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"51.00.00 КУЛЬТУРОВЕДЕНИЕ И СОЦИОКУЛЬТУРНЫЕ ПРОЕКТЫ"</t>
  </si>
  <si>
    <t>Департамент образования и науки Брянской области</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</si>
  <si>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"08.00.00 ТЕХНИКА И ТЕХНОЛОГИИ СТРОИТЕЛЬСТВА"</t>
  </si>
  <si>
    <t>Физические лица за исключением лиц с ОВЗ и инвалидов</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</si>
  <si>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среднего общего образования по укрупненной группе направлений подготовки и специальностей (профессий) "09.00.00 ИНФОРМАТИКА И ВЫЧИСЛИТЕЛЬНАЯ ТЕХНИКА"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</si>
  <si>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"11.00.00 ЭЛЕКТРОНИКА, РАДИОТЕХНИКА И СИСТЕМЫ СВЯЗИ"</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</si>
  <si>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"13.00.00 ЭЛЕКТРО- И ТЕПЛОЭНЕРГЕТИКА"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</si>
  <si>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"15.00.00 МАШИНОСТРОЕНИЕ"</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</si>
  <si>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"19.00.00 ПРОМЫШЛЕННАЯ ЭКОЛОГИЯ И БИОТЕХНОЛОГИИ"</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</si>
  <si>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"23.00.00 ТЕХНИКА И ТЕХНОЛОГИИ НАЗЕМНОГО ТРАНСПОРТА"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</si>
  <si>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"35.00.00 СЕЛЬСКОЕ, ЛЕСНОЕ И РЫБНОЕ ХОЗЯЙСТВО"</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</si>
  <si>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</si>
  <si>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"39.00.00 СОЦИОЛОГИЯ И СОЦИАЛЬНАЯ РАБОТА"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</si>
  <si>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"43.00.00 СЕРВИС И ТУРИЗМ"</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</si>
  <si>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"46.00.00 ИСТОРИЯ И АРХЕОЛОГИЯ"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</si>
  <si>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"07.00.00 АРХИТЕКТУРА"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</si>
  <si>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"08.00.00 ТЕХНИКА И ТЕХНОЛОГИИ СТРОИТЕЛЬСТВА"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</si>
  <si>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"09.00.00 ИНФОРМАТИКА И ВЫЧИСЛИТЕЛЬНАЯ ТЕХНИКА"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</si>
  <si>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"10.00.00 ИНФОРМАЦИОННАЯ БЕЗОПАСНОСТЬ"</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</si>
  <si>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"11.00.00 ЭЛЕКТРОНИКА, РАДИОТЕХНИКА И СИСТЕМЫ СВЯЗИ"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</si>
  <si>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"13.00.00 ЭЛЕКТРО- И ТЕПЛОЭНЕРГЕТИКА"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</si>
  <si>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"15.00.00 МАШИНОСТРОЕНИЕ"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</si>
  <si>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"18.00.00 ХИМИЧЕСКИЕ ТЕХНОЛОГИИ"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</si>
  <si>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"19.00.00 ПРОМЫШЛЕННАЯ ЭКОЛОГИЯ И БИОТЕХНОЛОГИИ"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</si>
  <si>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"20.00.00 ТЕХНОСФЕРНАЯ БЕЗОПАСНОСТЬ И ПРИРОДООБУСТРОЙСТВО"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</si>
  <si>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"22.00.00 ТЕХНОЛОГИИ МАТЕРИАЛОВ"</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</si>
  <si>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"23.00.00 ТЕХНИКА И ТЕХНОЛОГИИ НАЗЕМНОГО ТРАНСПОРТА"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</si>
  <si>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"29.00.00 ТЕХНОЛОГИИ ЛЕГКОЙ ПРОМЫШЛЕННОСТИ"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</si>
  <si>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"35.00.00 СЕЛЬСКОЕ, ЛЕСНОЕ И РЫБНОЕ ХОЗЯЙСТВО"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</si>
  <si>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</si>
  <si>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"40.00.00 ЮРИСПРУДЕНЦИЯ"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</si>
  <si>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"42.00.00 СРЕДСТВА МАССОВОЙ ИНФОРМАЦИИ И ИНФОРМАЦИОННО-БИБЛИОТЕЧНОЕ ДЕЛО"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</si>
  <si>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"43.00.00 СЕРВИС И ТУРИЗМ"</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</si>
  <si>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"44.00.00 ОБРАЗОВАНИЕ И ПЕДАГОГИЧЕСКИЕ НАУКИ"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</si>
  <si>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"46.00.00 ИСТОРИЯ И АРХЕОЛОГИЯ"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</si>
  <si>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"49.00.00 ФИЗИЧЕСКАЯ КУЛЬТУРА И СПОРТ" углубленной подготовки в училищах олимпийского резерва</t>
  </si>
  <si>
    <t>Реализация основных общеобразовательных программ среднего общего образования</t>
  </si>
  <si>
    <t>Реализация общеобразовательных программ начального общего образования</t>
  </si>
  <si>
    <t>Реализация общеобразовательных программ основного общего образования</t>
  </si>
  <si>
    <t>Психолого-медико-педагогическое обследование детей</t>
  </si>
  <si>
    <t>Психолого-педагогическое консультирование обучающихся, их родителей (законных представителей) и педагогических работников</t>
  </si>
  <si>
    <t>Коррекционно-развивающая, компенсирующая и логопедическая помощь обучающимся</t>
  </si>
  <si>
    <t>Ведение информационных ресурсов и баз данных</t>
  </si>
  <si>
    <t>Реализация дополнительных общеразвивающих программ</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</si>
  <si>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</si>
  <si>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Физические лица</t>
  </si>
  <si>
    <t>Департамент семьи, социальной и демографической политики Брянской области</t>
  </si>
  <si>
    <t>Административное обеспечение деятельности организаций</t>
  </si>
  <si>
    <t>Количество отчетов, составленных по результатам работы.Количество разработанных документов</t>
  </si>
  <si>
    <t>Численность граждан, получивших социальные услуги</t>
  </si>
  <si>
    <t>Управление физической культуры и спорта Брянской области</t>
  </si>
  <si>
    <t>Проведение занятий физкультурно-спортивной направленности по месту проживания граждан</t>
  </si>
  <si>
    <t>Количество занятий</t>
  </si>
  <si>
    <t>Единиц</t>
  </si>
  <si>
    <t>Спортивная подготовка по олимпийским видам спорта.Фигурное катание на коньках.Этап начальной подготовки.</t>
  </si>
  <si>
    <t>Число лиц,прошедших спортивную подготовку на этапах спортивной подготовки</t>
  </si>
  <si>
    <t>Спортивная подготовка по олимпийским видам спорта.Фигурное катание на коньках.Тренировочный этап (этап спортивной специализации)</t>
  </si>
  <si>
    <t>Спортивная подготовка по олимпийским видам спорта.Хоккей.Этап начальной подготовки.</t>
  </si>
  <si>
    <t>Спортивная подготовка по олимпийским видам спорта.Хоккей.Тренировочный этап (этап спортивной специализации)</t>
  </si>
  <si>
    <t>Организация и проведение физкультурных и спортивных мероприятий в рамках Всероссийского физкультурно-спортивного комплекса "Готов к труду и обороне" (ГТО)</t>
  </si>
  <si>
    <t>Рализация дополнительных предпрофессиональных программ в области физической культуры и спорта.Командные игровые виды спорта.Этап начальной подготовки.</t>
  </si>
  <si>
    <t>Количество человеко-часов</t>
  </si>
  <si>
    <t>Человеко-час</t>
  </si>
  <si>
    <t>Рализация дополнительных предпрофессиональных программ в области физической культуры и спорта.Командные игровые виды спорта.Тренировочный этап.</t>
  </si>
  <si>
    <t>Рализация дополнительных предпрофессиональных программ в области физической культуры и спорта.Командные игровые виды спорта.Этап совершенствования спортивного мастерства.</t>
  </si>
  <si>
    <t>Рализация дополнительных предпрофессиональных программ в области физической культуры и спорта.Адаптивные виды спорта.Этап начальной подготовки.</t>
  </si>
  <si>
    <t>Рализация дополнительных предпрофессиональных программ в области физической культуры и спорта.Адаптивные виды спорта.Этап совершенствования спортивного мастерства.</t>
  </si>
  <si>
    <t>Спортивная подготовка по спорту лиц с поражением ОДА. Легкая атлетика.Этап начальной подготовки.</t>
  </si>
  <si>
    <t>Спортивная подготовка по спорту лиц с поражением ОДА. Легкая атлетика.Тренировочный этап (этап спортивной специализации)</t>
  </si>
  <si>
    <t>Спортивная подготовка по спорту лиц с поражением ОДА. Легкая атлетика.Этап совершенствования спортивного мастерства.</t>
  </si>
  <si>
    <t>Реализация дополнительных общеразвивающих программ.Адаптивная образовательная программа. Этап физкультурно-спортивной направленности.</t>
  </si>
  <si>
    <t>Организация мероприятий по подготовке спортивных сборных команд</t>
  </si>
  <si>
    <t>Организация и обеспечение подготовки спортивного резерва</t>
  </si>
  <si>
    <t>Количество лиц,прошедших спортивную подготовку</t>
  </si>
  <si>
    <t>Спортивная подготовка по олимпийским видам спорта.Легкая атлетика.Этап начальной подготовки.</t>
  </si>
  <si>
    <t>Спортивная подготовка по олимпийским видам спорта.Легкая атлетика.Тренировочный этап (этап спортивной специализации)</t>
  </si>
  <si>
    <t>Спортивная подготовка по олимпийским видам спорта.Легкая атлетика.Этап совершенствования спортивного мастерства.</t>
  </si>
  <si>
    <t>Спортивная подготовка по олимпийским видам спорта.Легкая атлетика.Этап высшего спортивного мастерства.</t>
  </si>
  <si>
    <t>Спортивная подготовка по олимпийским видам спорта.Дзюдо.Этап начальной подготовки.</t>
  </si>
  <si>
    <t>Спортивная подготовка по олимпийским видам спорта.Дзюдо.Тренировочный этап (этап спортивной специализации)</t>
  </si>
  <si>
    <t>Спортивная подготовка по олимпийским видам спорта.Дзюдо.Этап совершенствования спортивного мастерства.</t>
  </si>
  <si>
    <t>Спортивная подготовка по олимпийским видам спорта.Дзюдо.Этап высшего спортивного мастерства.</t>
  </si>
  <si>
    <t>Спортивная подготовка по олимпийским видам спорта.Лыжные гонки.Этап начальной подготовки.</t>
  </si>
  <si>
    <t>Спортивная подготовка по олимпийским видам спорта.Лыжные гонки.Тренировочный этап (этап спортивной специализации)</t>
  </si>
  <si>
    <t>Спортивная подготовка по олимпийским видам спорта.Лыжные гонки.Этап совершенствования спортивного мастерства.</t>
  </si>
  <si>
    <t>Спортивная подготовка по олимпийским видам спорта.Лыжные гонки.Этап высшего спортивного мастерства.</t>
  </si>
  <si>
    <t>Количество клубных формирований</t>
  </si>
  <si>
    <t>Реализация дополнительных общеразвивающих программ.Этап физкультурно-спортивной направленности.</t>
  </si>
  <si>
    <t>Рализация дополнительных предпрофессиональных программ в области физической культуры и спорта.Сложно-координационные виды спорта.Тренировочный этап.</t>
  </si>
  <si>
    <t>Рализация дополнительных предпрофессиональных программ в области физической культуры и спорта.Циклические, скоростно-силовые виды спорта и многоборья ..Этап начальной подготовки.</t>
  </si>
  <si>
    <t>Рализация дополнительных предпрофессиональных программ в области физической культуры и спорта.Циклические, скоростно-силовые виды спорта и многоборья.Тренировочный этап.</t>
  </si>
  <si>
    <t>Обеспечение доступа к открытым спортивным объектам для свободного пользования</t>
  </si>
  <si>
    <t>Управление лесами Брянской области</t>
  </si>
  <si>
    <t>Предупреждение возникновения и распространения лесных пожаров, включая территорию ООПТ
 (Организация системы обнаружения и учета лесных пожаров, системы наблюдения за их развитием с использованием наземных, авиационных или космических средств)</t>
  </si>
  <si>
    <t>Предупреждение возникновения и распространения лесных пожаров, включая территорию ООПТ</t>
  </si>
  <si>
    <t>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</si>
  <si>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Установка и размещение стендов и других знаков и указателей, содержащих информацию о мерах пожарной безопасности в лесах</t>
  </si>
  <si>
    <t>Устройство противопожарных минерализованных полос</t>
  </si>
  <si>
    <t>Прочистка и обновление противопожарных минерализованных полос</t>
  </si>
  <si>
    <t>Установка шлагбаумов, устройство преград, обеспечивающих ограничение пребывания граждан в лесах в целях обеспечения пожарной безопасности</t>
  </si>
  <si>
    <t>Тушение лесных пожаров</t>
  </si>
  <si>
    <t>Тушение пожаров в лесах</t>
  </si>
  <si>
    <t>Осуществление лесовосстановления и лесоразведения</t>
  </si>
  <si>
    <t>Подготовка почвы под лесные культуры</t>
  </si>
  <si>
    <t>Проведение агротехнического ухода за лесными культурами</t>
  </si>
  <si>
    <t>Проведение ухода за лесами</t>
  </si>
  <si>
    <t>Уход за лесами в молодняках (проведение рубок ухода за молодняками (осветления, прочистки)</t>
  </si>
  <si>
    <t>Локализация и ликвидация очагов вредных организмов</t>
  </si>
  <si>
    <t>Очистка лесов от захламления, загрязнения и иного негативного воздействия</t>
  </si>
  <si>
    <t>Сплошная санитарная рубка</t>
  </si>
  <si>
    <t>Выборочная санитарная рубка</t>
  </si>
  <si>
    <t>Департамент экономического развития Брянской области</t>
  </si>
  <si>
    <t>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t>
  </si>
  <si>
    <t>Количество обращений заявителей (получателей государственных и муниципальных услуг)</t>
  </si>
  <si>
    <t>Количество участников, предоставляющих услуги на базе МФЦ, исходя из постановления Правительства РФ от 27.09.2011 №797 и постановления Правительства области от 23.09.2013 №537-п, а также заключаемых соглашений о взаимодействии</t>
  </si>
  <si>
    <t>Количество заключенных договоров о взаимодействии с МФЦ, находящимися на территории области</t>
  </si>
  <si>
    <t>Консультирование</t>
  </si>
  <si>
    <t>Оказание услуг по разработке бизнес-планов, концепций, технико-экономических обоснований, инвестиционных проектов, реализуемых на территории субъекта Российской Федерации</t>
  </si>
  <si>
    <t>Оказание услуг по поиску инвесторов и организации взаимодействия субъектов малого и среднего предпринимательства с потенциальными деловыми партнерами</t>
  </si>
  <si>
    <t>Деятельность по созданию и использованию баз данных и информационных ресурсов</t>
  </si>
  <si>
    <t>Передача в пользование государственного имущества на льготных условиях</t>
  </si>
  <si>
    <t>Площадь помещений, предоставленных субъектам малого и среднего предпринимательства</t>
  </si>
  <si>
    <t>Квадратный метр</t>
  </si>
  <si>
    <t>Количество субъектов малого предпринимательства, обратившихся за услугой</t>
  </si>
  <si>
    <t>Час</t>
  </si>
  <si>
    <t>Рабочее место</t>
  </si>
  <si>
    <t>Ведение реестра субъектов малого и среднего предпринимательства - получателей государственной поддержки</t>
  </si>
  <si>
    <t>Количество субъектов среднего предпринимательства, получивших услугу. Количество субъектов малого предпринимательства, получивших услугу</t>
  </si>
  <si>
    <t>Организация и проведение выставочных мероприятий, семинаров, конкурсов, развлекательных мероприятий и других презентационно-имиджевых мероприятий, поддержка местных товаропроизводителей</t>
  </si>
  <si>
    <t>Количество субъектов среднего предпринимательства, обратившихся за услугой</t>
  </si>
  <si>
    <t>Консультационное сопровождение проектов начинающих предпринимателей и малых инновационных компаний</t>
  </si>
  <si>
    <t>Количество субъектов малого предпринимательства, обратившихся за услугой. Количество субъектов среднего предпринимательства, обратившихся за услугой</t>
  </si>
  <si>
    <t>Предоставление услуг по организации и содействию в проведении семинаров, совещаний, "круглых столов" и иных мероприятий</t>
  </si>
  <si>
    <t>Содействие субъектам малого и среднего предпринимательства в установлении международного и межрегионального сотрудничества и развитии внешнеэкономической деятельности с использованием ресурсов европейской базы данных "Business Cooperation Database"</t>
  </si>
  <si>
    <t>Управление государственной службы по труду и занятости населения</t>
  </si>
  <si>
    <t>Направление для получения профессионального обучения или получения дополнительного профессионального образования, включая обучение в другой местности</t>
  </si>
  <si>
    <t>Численность граждан, получивших государственную услугу по профессиональному обучению и дополнительному профессиональному образованию</t>
  </si>
  <si>
    <t>Управление по охране и сохранению историко-культурного наследия Брянской области</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</si>
  <si>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t>
  </si>
  <si>
    <t>Обустройство, эксплуатация лесных дорог, предназначенных для охраны лесов от пожаров</t>
  </si>
  <si>
    <t>Содержание(эксплуатация) имущества, находящегося в государственной (муниципальной) собственности</t>
  </si>
  <si>
    <t>Организация и осуществление транспортного обслуживания должностных лиц в случаях, установленных нормативными правовыми актами Российской Федерации, субъектов Российской Федепации,органов местного самоуправления</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</si>
  <si>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 (за исключением санитарно-авиационной эвакуации) вне медицинской организации</t>
  </si>
  <si>
    <t>Количество вскрытий</t>
  </si>
  <si>
    <t>Количество отчетов</t>
  </si>
  <si>
    <t>Показ (организация показа) спектаклей (театральных постановок)</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</si>
  <si>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"070000 КУЛЬТУРА И ИСКУССТВО"</t>
  </si>
  <si>
    <t>Реализация общеобразовательных программ дошкольного образования</t>
  </si>
  <si>
    <t>Число обучающихся</t>
  </si>
  <si>
    <t>Присмотр и уход</t>
  </si>
  <si>
    <t>Реализация общеобразовательных программ среднего общего образования</t>
  </si>
  <si>
    <t>Реализация основных рбщеобразовательных программ дошкольного образования</t>
  </si>
  <si>
    <t>Количество человек</t>
  </si>
  <si>
    <t>Количество участников мероприятий</t>
  </si>
  <si>
    <t>Предоставление социального обслуживания в форме на дому включая оказание социально- бытовых услуг,социально-медицинских услуг,социально-психологических услуг,социально-трудовых услуг,социально-правовых услуг,услуг в целях повышения коммуникативного потенциала получателей социальных услуг,имеющих ограничения жизнедеятельности,в том числе детей-инвалидов,сочных социальных услуг</t>
  </si>
  <si>
    <t>Предоставление социального обслуживания в полустационарной включая оказание социально- бытовых услуг,социально-медицинских услуг,социально-психологических услуг,социально-трудовых услуг,социально-правовых услуг,услуг в целях повышения коммуникативного потенциала получателей социальных услуг,имеющих ограничения жизнедеятельности,в том числе детей-инвалидов,сочных социальных услуг</t>
  </si>
  <si>
    <t>Предоставление социального обслуживания в стационарной форме, включая оказание социально-бытовых услуг, социально-медицинских услуг, социально-психологических услуг, социально-педагогических услуг, 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</si>
  <si>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Количество мероприятий</t>
  </si>
  <si>
    <t>Рализация дополнительных предпрофессиональных программ в области физической культуры и спорта.Сложно-координационные виды спорта.Этап начальной подготовки.</t>
  </si>
  <si>
    <t>Проведение противопожарной пропаганды и других профилактических мероприятий в целях предотвращения возникновения лесных пожаров (изготовление листовок)</t>
  </si>
  <si>
    <t>Проведение противопожарной пропаганды и других профилактических мероприятий в целях предотвращения возникновения лесных пожаров (установка и ремонт мест отдыха)</t>
  </si>
  <si>
    <t>Наименование</t>
  </si>
  <si>
    <t>Единица измерения</t>
  </si>
  <si>
    <t>Плановое значение на 2016 год
(в соответствии с государственным заданием в последней редакции)</t>
  </si>
  <si>
    <t>Фактическое значение по итогам 2016 года</t>
  </si>
  <si>
    <t>Запланировано в соответствии со сводной бюджетной росписью по состоянию на 31.12.2016</t>
  </si>
  <si>
    <t>Фактически исполнено</t>
  </si>
  <si>
    <t>Эксплуатируемая площадь зданий</t>
  </si>
  <si>
    <t>Тысяча квадратных метров</t>
  </si>
  <si>
    <t>Машино-часы работы автомобилей</t>
  </si>
  <si>
    <t>Количество документов</t>
  </si>
  <si>
    <t>Штука</t>
  </si>
  <si>
    <t>Количество проб</t>
  </si>
  <si>
    <t>Количество исследований</t>
  </si>
  <si>
    <t>Количество вакцинаций</t>
  </si>
  <si>
    <t>Количество оъектов</t>
  </si>
  <si>
    <t>Количество экспертиз</t>
  </si>
  <si>
    <t>Осуществление издательской деятельности</t>
  </si>
  <si>
    <t>Производство и распространение телепрограмм</t>
  </si>
  <si>
    <t>Количество передач</t>
  </si>
  <si>
    <t>Число пациентов</t>
  </si>
  <si>
    <t>Условная единица</t>
  </si>
  <si>
    <t>Отчет</t>
  </si>
  <si>
    <t>Словная единица продукта, переработки (в перерасчете на 1 литр цельной крови)</t>
  </si>
  <si>
    <t>Литр</t>
  </si>
  <si>
    <t>Количество отчетов, составленных по результатам работы;количество отчетов, составленных по результатам работы;количество трудозатрат;количество записей</t>
  </si>
  <si>
    <t>Число пациенто-дней</t>
  </si>
  <si>
    <t>Пациенто-дней</t>
  </si>
  <si>
    <t>Число обращений</t>
  </si>
  <si>
    <t>Число посещений</t>
  </si>
  <si>
    <t>Количество посещений</t>
  </si>
  <si>
    <t>Количество экспозиций</t>
  </si>
  <si>
    <t>Число посетителей</t>
  </si>
  <si>
    <t>Количество предметов</t>
  </si>
  <si>
    <t>Количество объектов</t>
  </si>
  <si>
    <t>Число зрителей</t>
  </si>
  <si>
    <t>Содержание детей</t>
  </si>
  <si>
    <t>Чел/экз</t>
  </si>
  <si>
    <t>Проверка работоспособности систем видеонаблюдения за лесными участками, компьютерного оборудования рабочих мест</t>
  </si>
  <si>
    <t>Испытание противопожарного снаряжения и инвентаря</t>
  </si>
  <si>
    <t>Проведение обучения с работниками учреждения по технике и тактике тушения пожаров, технике безопасности при их тушении, охране труда</t>
  </si>
  <si>
    <t>Испытание пожарной, тракторной техники и оборудования, расконсервация</t>
  </si>
  <si>
    <t>Текущий ремонт пожарной, тракторной техники и оборудования</t>
  </si>
  <si>
    <t>Текущий ремонт противопожарного снаряжения и инвентаря</t>
  </si>
  <si>
    <t>Техническое обслуживание №2 пожарной, тракторной техники и оборудования</t>
  </si>
  <si>
    <t>Постановка пожарной, тракторной техники и оборудования на консервацию</t>
  </si>
  <si>
    <t>Проведение мониторинга пожарной опасности в лесах и лесных пожаров</t>
  </si>
  <si>
    <t>Га</t>
  </si>
  <si>
    <t>Км</t>
  </si>
  <si>
    <t>Кбм</t>
  </si>
  <si>
    <t>Количество юридических лиц, обратившихся за услугой, количество физических лиц, обратившихся за услугой, 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услугу</t>
  </si>
  <si>
    <t>Количество юридических лиц, обратившихся за услугой, количество физических лиц, обратившихся за услугой, 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t>
  </si>
  <si>
    <t>Количество субъектов малого предпринимательства, обратившихся за услугой, количество субъектов среднего предпринимательства, обратившихся за услугой</t>
  </si>
  <si>
    <t>Количество объектов культурного наследия</t>
  </si>
  <si>
    <t>Сведения о выполнении государственными учреждениями Брянской области за отчетный финансовый год государственных заданий на оказание государственных услуг (выполнение работ), а также об объемах субсидий на финансовое обеспечение выполнения государственных заданий</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</si>
</sst>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0"/>
      <color theme="1"/>
      <name val="Segoe UI"/>
      <family val="2"/>
      <charset val="204"/>
    </font>
    <font>
      <b/>
      <sz val="10"/>
      <color theme="1"/>
      <name val="Segoe UI"/>
      <family val="2"/>
      <charset val="204"/>
    </font>
    <font>
      <b/>
      <sz val="10"/>
      <color rgb="FF000000"/>
      <name val="Arial Cyr"/>
      <family val="2"/>
    </font>
    <font>
      <sz val="10"/>
      <color rgb="FF000000"/>
      <name val="Arial Cyr"/>
      <family val="2"/>
    </font>
    <font>
      <sz val="10"/>
      <name val="Segoe UI"/>
      <family val="2"/>
      <charset val="204"/>
    </font>
    <font>
      <b/>
      <sz val="16"/>
      <color theme="1"/>
      <name val="Times New Roman"/>
      <family val="1"/>
      <charset val="204"/>
    </font>
  </fonts>
  <fills count="4">
    <fill>
      <patternFill patternType="none"/>
    </fill>
    <fill>
      <patternFill patternType="gray125"/>
    </fill>
    <fill>
      <patternFill patternType="solid">
        <fgColor rgb="FFCCFFFF"/>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3" fillId="0" borderId="5">
      <alignment vertical="top" wrapText="1"/>
    </xf>
    <xf numFmtId="49" fontId="4" fillId="0" borderId="5">
      <alignment horizontal="center" vertical="top" shrinkToFit="1"/>
    </xf>
    <xf numFmtId="4" fontId="3" fillId="2" borderId="5">
      <alignment horizontal="right" vertical="top" shrinkToFit="1"/>
    </xf>
  </cellStyleXfs>
  <cellXfs count="29">
    <xf numFmtId="0" fontId="0" fillId="0" borderId="0" xfId="0"/>
    <xf numFmtId="0" fontId="1" fillId="0" borderId="0" xfId="0" applyFont="1" applyAlignment="1">
      <alignment horizontal="center"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6" fillId="0" borderId="9"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0" fillId="0" borderId="8" xfId="0" applyNumberFormat="1" applyBorder="1" applyAlignment="1">
      <alignment horizontal="center" vertical="center" wrapText="1"/>
    </xf>
    <xf numFmtId="0" fontId="1"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0" xfId="0" applyFont="1" applyBorder="1" applyAlignment="1">
      <alignment horizontal="center" vertical="center" wrapText="1"/>
    </xf>
    <xf numFmtId="0" fontId="2" fillId="3" borderId="6"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4" fontId="1" fillId="0" borderId="2" xfId="0" applyNumberFormat="1" applyFont="1" applyBorder="1" applyAlignment="1">
      <alignment horizontal="center" vertical="center" wrapText="1"/>
    </xf>
    <xf numFmtId="4" fontId="0" fillId="0" borderId="4" xfId="0" applyNumberFormat="1" applyBorder="1" applyAlignment="1">
      <alignment horizontal="center" vertical="center" wrapText="1"/>
    </xf>
    <xf numFmtId="4" fontId="0" fillId="0" borderId="3" xfId="0" applyNumberFormat="1" applyBorder="1" applyAlignment="1">
      <alignment horizontal="center" vertical="center" wrapText="1"/>
    </xf>
  </cellXfs>
  <cellStyles count="4">
    <cellStyle name="xl31" xfId="2"/>
    <cellStyle name="xl40" xfId="1"/>
    <cellStyle name="xl41" xfId="3"/>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4"/>
  <sheetViews>
    <sheetView tabSelected="1" view="pageBreakPreview" zoomScale="70" zoomScaleNormal="100" zoomScaleSheetLayoutView="70" workbookViewId="0">
      <pane ySplit="5" topLeftCell="A6" activePane="bottomLeft" state="frozen"/>
      <selection pane="bottomLeft" activeCell="B1" sqref="B1:H1"/>
    </sheetView>
  </sheetViews>
  <sheetFormatPr defaultRowHeight="14.25" x14ac:dyDescent="0.25"/>
  <cols>
    <col min="1" max="1" width="6.7109375" style="1" customWidth="1"/>
    <col min="2" max="2" width="78.85546875" style="1" customWidth="1"/>
    <col min="3" max="3" width="59.5703125" style="1" customWidth="1"/>
    <col min="4" max="4" width="13.5703125" style="1" customWidth="1"/>
    <col min="5" max="6" width="21.85546875" style="1" customWidth="1"/>
    <col min="7" max="8" width="23.140625" style="5" customWidth="1"/>
    <col min="9" max="16384" width="9.140625" style="1"/>
  </cols>
  <sheetData>
    <row r="1" spans="1:8" ht="57" customHeight="1" x14ac:dyDescent="0.25">
      <c r="B1" s="22" t="s">
        <v>271</v>
      </c>
      <c r="C1" s="22"/>
      <c r="D1" s="22"/>
      <c r="E1" s="22"/>
      <c r="F1" s="22"/>
      <c r="G1" s="22"/>
      <c r="H1" s="22"/>
    </row>
    <row r="2" spans="1:8" ht="20.25" x14ac:dyDescent="0.25">
      <c r="B2" s="12"/>
      <c r="C2" s="12"/>
      <c r="D2" s="12"/>
      <c r="E2" s="12"/>
      <c r="F2" s="12"/>
      <c r="G2" s="12"/>
      <c r="H2" s="12"/>
    </row>
    <row r="3" spans="1:8" ht="37.5" customHeight="1" x14ac:dyDescent="0.25">
      <c r="A3" s="15" t="s">
        <v>3</v>
      </c>
      <c r="B3" s="15" t="s">
        <v>0</v>
      </c>
      <c r="C3" s="19" t="s">
        <v>2</v>
      </c>
      <c r="D3" s="20"/>
      <c r="E3" s="20"/>
      <c r="F3" s="21"/>
      <c r="G3" s="13" t="s">
        <v>1</v>
      </c>
      <c r="H3" s="14"/>
    </row>
    <row r="4" spans="1:8" ht="71.25" customHeight="1" x14ac:dyDescent="0.25">
      <c r="A4" s="16"/>
      <c r="B4" s="16"/>
      <c r="C4" s="18" t="s">
        <v>218</v>
      </c>
      <c r="D4" s="18" t="s">
        <v>219</v>
      </c>
      <c r="E4" s="18" t="s">
        <v>220</v>
      </c>
      <c r="F4" s="18" t="s">
        <v>221</v>
      </c>
      <c r="G4" s="2" t="s">
        <v>222</v>
      </c>
      <c r="H4" s="2" t="s">
        <v>223</v>
      </c>
    </row>
    <row r="5" spans="1:8" ht="22.5" customHeight="1" x14ac:dyDescent="0.25">
      <c r="A5" s="17"/>
      <c r="B5" s="17"/>
      <c r="C5" s="17"/>
      <c r="D5" s="17"/>
      <c r="E5" s="17"/>
      <c r="F5" s="17"/>
      <c r="G5" s="3">
        <f>SUM($G$7:$G$65539)</f>
        <v>4347374890.829999</v>
      </c>
      <c r="H5" s="3">
        <f>SUM($H$7:$H$65539)</f>
        <v>4344036163.499999</v>
      </c>
    </row>
    <row r="6" spans="1:8" ht="20.100000000000001" customHeight="1" x14ac:dyDescent="0.25">
      <c r="A6" s="4"/>
      <c r="B6" s="23" t="s">
        <v>5</v>
      </c>
      <c r="C6" s="24"/>
      <c r="D6" s="24"/>
      <c r="E6" s="24"/>
      <c r="F6" s="24"/>
      <c r="G6" s="24"/>
      <c r="H6" s="25"/>
    </row>
    <row r="7" spans="1:8" ht="28.5" x14ac:dyDescent="0.25">
      <c r="A7" s="4">
        <v>803</v>
      </c>
      <c r="B7" s="4" t="s">
        <v>4</v>
      </c>
      <c r="C7" s="11" t="s">
        <v>205</v>
      </c>
      <c r="D7" s="11" t="s">
        <v>22</v>
      </c>
      <c r="E7" s="4">
        <v>1862</v>
      </c>
      <c r="F7" s="4">
        <v>1862</v>
      </c>
      <c r="G7" s="2">
        <v>6393460.6500000004</v>
      </c>
      <c r="H7" s="2">
        <v>6393460.6500000004</v>
      </c>
    </row>
    <row r="8" spans="1:8" ht="42.75" x14ac:dyDescent="0.25">
      <c r="A8" s="4">
        <v>803</v>
      </c>
      <c r="B8" s="4" t="s">
        <v>197</v>
      </c>
      <c r="C8" s="11" t="s">
        <v>224</v>
      </c>
      <c r="D8" s="11" t="s">
        <v>225</v>
      </c>
      <c r="E8" s="4">
        <v>648.25800000000004</v>
      </c>
      <c r="F8" s="4">
        <v>648.25800000000004</v>
      </c>
      <c r="G8" s="2">
        <v>101438577.8</v>
      </c>
      <c r="H8" s="2">
        <v>101438577.8</v>
      </c>
    </row>
    <row r="9" spans="1:8" ht="42.75" x14ac:dyDescent="0.25">
      <c r="A9" s="4">
        <v>803</v>
      </c>
      <c r="B9" s="4" t="s">
        <v>198</v>
      </c>
      <c r="C9" s="11" t="s">
        <v>226</v>
      </c>
      <c r="D9" s="11" t="s">
        <v>110</v>
      </c>
      <c r="E9" s="4">
        <v>150088</v>
      </c>
      <c r="F9" s="4">
        <v>150088</v>
      </c>
      <c r="G9" s="2">
        <v>65985000</v>
      </c>
      <c r="H9" s="2">
        <v>65985000</v>
      </c>
    </row>
    <row r="10" spans="1:8" ht="20.100000000000001" customHeight="1" x14ac:dyDescent="0.25">
      <c r="A10" s="4"/>
      <c r="B10" s="23" t="s">
        <v>6</v>
      </c>
      <c r="C10" s="24"/>
      <c r="D10" s="24"/>
      <c r="E10" s="24"/>
      <c r="F10" s="24"/>
      <c r="G10" s="24"/>
      <c r="H10" s="25"/>
    </row>
    <row r="11" spans="1:8" ht="42.75" x14ac:dyDescent="0.25">
      <c r="A11" s="4">
        <v>805</v>
      </c>
      <c r="B11" s="4" t="s">
        <v>7</v>
      </c>
      <c r="C11" s="11" t="s">
        <v>227</v>
      </c>
      <c r="D11" s="11" t="s">
        <v>228</v>
      </c>
      <c r="E11" s="4">
        <v>3821</v>
      </c>
      <c r="F11" s="4">
        <v>3821</v>
      </c>
      <c r="G11" s="2">
        <v>82915.7</v>
      </c>
      <c r="H11" s="2">
        <v>82915.7</v>
      </c>
    </row>
    <row r="12" spans="1:8" ht="42.75" x14ac:dyDescent="0.25">
      <c r="A12" s="4">
        <v>805</v>
      </c>
      <c r="B12" s="4" t="s">
        <v>7</v>
      </c>
      <c r="C12" s="11" t="s">
        <v>214</v>
      </c>
      <c r="D12" s="11" t="s">
        <v>110</v>
      </c>
      <c r="E12" s="4">
        <v>171343</v>
      </c>
      <c r="F12" s="4">
        <v>171343</v>
      </c>
      <c r="G12" s="2">
        <v>27901509.32</v>
      </c>
      <c r="H12" s="2">
        <v>27901509.32</v>
      </c>
    </row>
    <row r="13" spans="1:8" ht="42.75" x14ac:dyDescent="0.25">
      <c r="A13" s="4">
        <v>805</v>
      </c>
      <c r="B13" s="4" t="s">
        <v>7</v>
      </c>
      <c r="C13" s="11" t="s">
        <v>229</v>
      </c>
      <c r="D13" s="11" t="s">
        <v>228</v>
      </c>
      <c r="E13" s="4">
        <v>111424</v>
      </c>
      <c r="F13" s="4">
        <v>111424</v>
      </c>
      <c r="G13" s="2">
        <v>5571200</v>
      </c>
      <c r="H13" s="2">
        <v>5571200</v>
      </c>
    </row>
    <row r="14" spans="1:8" ht="42.75" x14ac:dyDescent="0.25">
      <c r="A14" s="4">
        <v>805</v>
      </c>
      <c r="B14" s="4" t="s">
        <v>7</v>
      </c>
      <c r="C14" s="11" t="s">
        <v>227</v>
      </c>
      <c r="D14" s="11" t="s">
        <v>228</v>
      </c>
      <c r="E14" s="4">
        <v>7265</v>
      </c>
      <c r="F14" s="4">
        <v>7265</v>
      </c>
      <c r="G14" s="2">
        <v>157650.5</v>
      </c>
      <c r="H14" s="2">
        <v>157650.5</v>
      </c>
    </row>
    <row r="15" spans="1:8" ht="42.75" x14ac:dyDescent="0.25">
      <c r="A15" s="4">
        <v>805</v>
      </c>
      <c r="B15" s="4" t="s">
        <v>7</v>
      </c>
      <c r="C15" s="11" t="s">
        <v>230</v>
      </c>
      <c r="D15" s="11" t="s">
        <v>110</v>
      </c>
      <c r="E15" s="4">
        <v>107438</v>
      </c>
      <c r="F15" s="4">
        <v>107438</v>
      </c>
      <c r="G15" s="2">
        <v>22438426.300000001</v>
      </c>
      <c r="H15" s="2">
        <v>22438426.300000001</v>
      </c>
    </row>
    <row r="16" spans="1:8" ht="42.75" x14ac:dyDescent="0.25">
      <c r="A16" s="4">
        <v>805</v>
      </c>
      <c r="B16" s="4" t="s">
        <v>7</v>
      </c>
      <c r="C16" s="11" t="s">
        <v>231</v>
      </c>
      <c r="D16" s="11" t="s">
        <v>110</v>
      </c>
      <c r="E16" s="4">
        <v>348300</v>
      </c>
      <c r="F16" s="4">
        <v>348300</v>
      </c>
      <c r="G16" s="2">
        <v>59768280</v>
      </c>
      <c r="H16" s="2">
        <v>59768280</v>
      </c>
    </row>
    <row r="17" spans="1:8" ht="42.75" x14ac:dyDescent="0.25">
      <c r="A17" s="4">
        <v>805</v>
      </c>
      <c r="B17" s="4" t="s">
        <v>7</v>
      </c>
      <c r="C17" s="11" t="s">
        <v>227</v>
      </c>
      <c r="D17" s="11" t="s">
        <v>228</v>
      </c>
      <c r="E17" s="4">
        <v>360</v>
      </c>
      <c r="F17" s="4">
        <v>360</v>
      </c>
      <c r="G17" s="2">
        <v>7812</v>
      </c>
      <c r="H17" s="2">
        <v>7812</v>
      </c>
    </row>
    <row r="18" spans="1:8" ht="42.75" x14ac:dyDescent="0.25">
      <c r="A18" s="4">
        <v>805</v>
      </c>
      <c r="B18" s="4" t="s">
        <v>7</v>
      </c>
      <c r="C18" s="11" t="s">
        <v>232</v>
      </c>
      <c r="D18" s="11" t="s">
        <v>228</v>
      </c>
      <c r="E18" s="4">
        <v>360</v>
      </c>
      <c r="F18" s="4">
        <v>360</v>
      </c>
      <c r="G18" s="2">
        <v>236671.19999999998</v>
      </c>
      <c r="H18" s="2">
        <v>236671.19999999998</v>
      </c>
    </row>
    <row r="19" spans="1:8" x14ac:dyDescent="0.25">
      <c r="A19" s="4">
        <v>805</v>
      </c>
      <c r="B19" s="4" t="s">
        <v>8</v>
      </c>
      <c r="C19" s="11" t="s">
        <v>227</v>
      </c>
      <c r="D19" s="11" t="s">
        <v>228</v>
      </c>
      <c r="E19" s="4">
        <v>471232</v>
      </c>
      <c r="F19" s="4">
        <v>471232</v>
      </c>
      <c r="G19" s="2">
        <v>10225734.4</v>
      </c>
      <c r="H19" s="2">
        <v>10225734.4</v>
      </c>
    </row>
    <row r="20" spans="1:8" ht="28.5" x14ac:dyDescent="0.25">
      <c r="A20" s="4">
        <v>805</v>
      </c>
      <c r="B20" s="4" t="s">
        <v>9</v>
      </c>
      <c r="C20" s="11" t="s">
        <v>229</v>
      </c>
      <c r="D20" s="11" t="s">
        <v>228</v>
      </c>
      <c r="E20" s="4">
        <v>62584</v>
      </c>
      <c r="F20" s="4">
        <v>62584</v>
      </c>
      <c r="G20" s="2">
        <v>625840</v>
      </c>
      <c r="H20" s="2">
        <v>625840</v>
      </c>
    </row>
    <row r="21" spans="1:8" ht="28.5" x14ac:dyDescent="0.25">
      <c r="A21" s="4">
        <v>805</v>
      </c>
      <c r="B21" s="4" t="s">
        <v>9</v>
      </c>
      <c r="C21" s="11" t="s">
        <v>201</v>
      </c>
      <c r="D21" s="11" t="s">
        <v>228</v>
      </c>
      <c r="E21" s="4">
        <v>47809</v>
      </c>
      <c r="F21" s="4">
        <v>47809</v>
      </c>
      <c r="G21" s="2">
        <v>1037455.2999999999</v>
      </c>
      <c r="H21" s="2">
        <v>1037455.2999999999</v>
      </c>
    </row>
    <row r="22" spans="1:8" ht="28.5" x14ac:dyDescent="0.25">
      <c r="A22" s="4">
        <v>805</v>
      </c>
      <c r="B22" s="4" t="s">
        <v>9</v>
      </c>
      <c r="C22" s="11" t="s">
        <v>233</v>
      </c>
      <c r="D22" s="11" t="s">
        <v>110</v>
      </c>
      <c r="E22" s="4">
        <v>49153</v>
      </c>
      <c r="F22" s="4">
        <v>49153</v>
      </c>
      <c r="G22" s="2">
        <v>9285493.2300000004</v>
      </c>
      <c r="H22" s="2">
        <v>9285493.2300000004</v>
      </c>
    </row>
    <row r="23" spans="1:8" ht="28.5" x14ac:dyDescent="0.25">
      <c r="A23" s="4">
        <v>805</v>
      </c>
      <c r="B23" s="4" t="s">
        <v>9</v>
      </c>
      <c r="C23" s="11" t="s">
        <v>229</v>
      </c>
      <c r="D23" s="11" t="s">
        <v>228</v>
      </c>
      <c r="E23" s="4">
        <v>137</v>
      </c>
      <c r="F23" s="4">
        <v>137</v>
      </c>
      <c r="G23" s="2">
        <v>13700</v>
      </c>
      <c r="H23" s="2">
        <v>13700</v>
      </c>
    </row>
    <row r="24" spans="1:8" ht="28.5" x14ac:dyDescent="0.25">
      <c r="A24" s="4">
        <v>805</v>
      </c>
      <c r="B24" s="4" t="s">
        <v>9</v>
      </c>
      <c r="C24" s="11" t="s">
        <v>227</v>
      </c>
      <c r="D24" s="11" t="s">
        <v>228</v>
      </c>
      <c r="E24" s="4">
        <v>144</v>
      </c>
      <c r="F24" s="4">
        <v>144</v>
      </c>
      <c r="G24" s="2">
        <v>3124.7999999999997</v>
      </c>
      <c r="H24" s="2">
        <v>3124.7999999999997</v>
      </c>
    </row>
    <row r="25" spans="1:8" ht="28.5" x14ac:dyDescent="0.25">
      <c r="A25" s="4">
        <v>805</v>
      </c>
      <c r="B25" s="4" t="s">
        <v>9</v>
      </c>
      <c r="C25" s="11" t="s">
        <v>230</v>
      </c>
      <c r="D25" s="11" t="s">
        <v>110</v>
      </c>
      <c r="E25" s="4">
        <v>195</v>
      </c>
      <c r="F25" s="4">
        <v>195</v>
      </c>
      <c r="G25" s="2">
        <v>40725.75</v>
      </c>
      <c r="H25" s="2">
        <v>40725.75</v>
      </c>
    </row>
    <row r="26" spans="1:8" ht="20.100000000000001" customHeight="1" x14ac:dyDescent="0.25">
      <c r="A26" s="4"/>
      <c r="B26" s="23" t="s">
        <v>10</v>
      </c>
      <c r="C26" s="24"/>
      <c r="D26" s="24"/>
      <c r="E26" s="24"/>
      <c r="F26" s="24"/>
      <c r="G26" s="24"/>
      <c r="H26" s="25"/>
    </row>
    <row r="27" spans="1:8" x14ac:dyDescent="0.25">
      <c r="A27" s="4">
        <v>811</v>
      </c>
      <c r="B27" s="11" t="s">
        <v>234</v>
      </c>
      <c r="C27" s="4" t="s">
        <v>11</v>
      </c>
      <c r="D27" s="11" t="s">
        <v>110</v>
      </c>
      <c r="E27" s="4">
        <v>15056</v>
      </c>
      <c r="F27" s="4">
        <v>15056</v>
      </c>
      <c r="G27" s="2">
        <v>26116360</v>
      </c>
      <c r="H27" s="2">
        <v>26116360</v>
      </c>
    </row>
    <row r="28" spans="1:8" x14ac:dyDescent="0.25">
      <c r="A28" s="4">
        <v>811</v>
      </c>
      <c r="B28" s="11" t="s">
        <v>235</v>
      </c>
      <c r="C28" s="11" t="s">
        <v>236</v>
      </c>
      <c r="D28" s="11" t="s">
        <v>181</v>
      </c>
      <c r="E28" s="4">
        <v>2040.2</v>
      </c>
      <c r="F28" s="4">
        <v>2040.2</v>
      </c>
      <c r="G28" s="2">
        <v>16993800</v>
      </c>
      <c r="H28" s="2">
        <v>16993800</v>
      </c>
    </row>
    <row r="29" spans="1:8" ht="20.100000000000001" customHeight="1" x14ac:dyDescent="0.25">
      <c r="A29" s="4"/>
      <c r="B29" s="23" t="s">
        <v>40</v>
      </c>
      <c r="C29" s="24"/>
      <c r="D29" s="24"/>
      <c r="E29" s="24"/>
      <c r="F29" s="24"/>
      <c r="G29" s="24"/>
      <c r="H29" s="25"/>
    </row>
    <row r="30" spans="1:8" ht="71.25" x14ac:dyDescent="0.25">
      <c r="A30" s="4">
        <v>814</v>
      </c>
      <c r="B30" s="4" t="s">
        <v>199</v>
      </c>
      <c r="C30" s="11" t="s">
        <v>237</v>
      </c>
      <c r="D30" s="11" t="s">
        <v>22</v>
      </c>
      <c r="E30" s="4">
        <v>11952</v>
      </c>
      <c r="F30" s="4">
        <v>11952</v>
      </c>
      <c r="G30" s="2">
        <v>38516893.649999999</v>
      </c>
      <c r="H30" s="2">
        <v>38516893.649999999</v>
      </c>
    </row>
    <row r="31" spans="1:8" ht="28.5" x14ac:dyDescent="0.25">
      <c r="A31" s="4">
        <v>814</v>
      </c>
      <c r="B31" s="4" t="s">
        <v>12</v>
      </c>
      <c r="C31" s="11" t="s">
        <v>233</v>
      </c>
      <c r="D31" s="11" t="s">
        <v>238</v>
      </c>
      <c r="E31" s="4">
        <v>7400</v>
      </c>
      <c r="F31" s="4">
        <v>7400</v>
      </c>
      <c r="G31" s="2">
        <v>3974918</v>
      </c>
      <c r="H31" s="2">
        <v>3974918</v>
      </c>
    </row>
    <row r="32" spans="1:8" x14ac:dyDescent="0.25">
      <c r="A32" s="4">
        <v>814</v>
      </c>
      <c r="B32" s="4" t="s">
        <v>13</v>
      </c>
      <c r="C32" s="4" t="s">
        <v>200</v>
      </c>
      <c r="D32" s="11" t="s">
        <v>110</v>
      </c>
      <c r="E32" s="4">
        <v>1800</v>
      </c>
      <c r="F32" s="4">
        <v>1800</v>
      </c>
      <c r="G32" s="2">
        <v>7239913</v>
      </c>
      <c r="H32" s="2">
        <v>7239913</v>
      </c>
    </row>
    <row r="33" spans="1:8" ht="28.5" x14ac:dyDescent="0.25">
      <c r="A33" s="4">
        <v>814</v>
      </c>
      <c r="B33" s="4" t="s">
        <v>14</v>
      </c>
      <c r="C33" s="11" t="s">
        <v>233</v>
      </c>
      <c r="D33" s="11" t="s">
        <v>238</v>
      </c>
      <c r="E33" s="4">
        <v>8800</v>
      </c>
      <c r="F33" s="4">
        <v>8800</v>
      </c>
      <c r="G33" s="2">
        <v>43666181.93</v>
      </c>
      <c r="H33" s="2">
        <v>43666181.93</v>
      </c>
    </row>
    <row r="34" spans="1:8" ht="28.5" x14ac:dyDescent="0.25">
      <c r="A34" s="4">
        <v>814</v>
      </c>
      <c r="B34" s="4" t="s">
        <v>15</v>
      </c>
      <c r="C34" s="11" t="s">
        <v>239</v>
      </c>
      <c r="D34" s="11" t="s">
        <v>110</v>
      </c>
      <c r="E34" s="4"/>
      <c r="F34" s="4"/>
      <c r="G34" s="2">
        <v>1322000</v>
      </c>
      <c r="H34" s="2">
        <v>1322000</v>
      </c>
    </row>
    <row r="35" spans="1:8" ht="28.5" x14ac:dyDescent="0.25">
      <c r="A35" s="4">
        <v>814</v>
      </c>
      <c r="B35" s="4" t="s">
        <v>16</v>
      </c>
      <c r="C35" s="11" t="s">
        <v>240</v>
      </c>
      <c r="D35" s="11" t="s">
        <v>241</v>
      </c>
      <c r="E35" s="4">
        <v>11886</v>
      </c>
      <c r="F35" s="4">
        <v>11886</v>
      </c>
      <c r="G35" s="2">
        <v>103359458.53</v>
      </c>
      <c r="H35" s="2">
        <v>103359458.53</v>
      </c>
    </row>
    <row r="36" spans="1:8" ht="28.5" x14ac:dyDescent="0.25">
      <c r="A36" s="4">
        <v>814</v>
      </c>
      <c r="B36" s="4" t="s">
        <v>17</v>
      </c>
      <c r="C36" s="4" t="s">
        <v>201</v>
      </c>
      <c r="D36" s="11" t="s">
        <v>110</v>
      </c>
      <c r="E36" s="4">
        <v>15100</v>
      </c>
      <c r="F36" s="4">
        <v>15100</v>
      </c>
      <c r="G36" s="2">
        <v>5166344.0599999996</v>
      </c>
      <c r="H36" s="2">
        <v>5166344.0599999996</v>
      </c>
    </row>
    <row r="37" spans="1:8" x14ac:dyDescent="0.25">
      <c r="A37" s="4">
        <v>814</v>
      </c>
      <c r="B37" s="4" t="s">
        <v>18</v>
      </c>
      <c r="C37" s="4" t="s">
        <v>24</v>
      </c>
      <c r="D37" s="4" t="s">
        <v>19</v>
      </c>
      <c r="E37" s="4">
        <v>48000</v>
      </c>
      <c r="F37" s="4">
        <v>48000</v>
      </c>
      <c r="G37" s="2">
        <v>50140509.43</v>
      </c>
      <c r="H37" s="2">
        <v>50140509.43</v>
      </c>
    </row>
    <row r="38" spans="1:8" ht="57" x14ac:dyDescent="0.25">
      <c r="A38" s="4">
        <v>814</v>
      </c>
      <c r="B38" s="4" t="s">
        <v>20</v>
      </c>
      <c r="C38" s="4" t="s">
        <v>21</v>
      </c>
      <c r="D38" s="4" t="s">
        <v>22</v>
      </c>
      <c r="E38" s="4">
        <v>1108</v>
      </c>
      <c r="F38" s="4">
        <v>1108</v>
      </c>
      <c r="G38" s="2">
        <v>50268342.5</v>
      </c>
      <c r="H38" s="2">
        <v>50268342.5</v>
      </c>
    </row>
    <row r="39" spans="1:8" x14ac:dyDescent="0.25">
      <c r="A39" s="4">
        <v>814</v>
      </c>
      <c r="B39" s="4" t="s">
        <v>23</v>
      </c>
      <c r="C39" s="4" t="s">
        <v>24</v>
      </c>
      <c r="D39" s="4" t="s">
        <v>19</v>
      </c>
      <c r="E39" s="4">
        <v>19220</v>
      </c>
      <c r="F39" s="4">
        <v>19220</v>
      </c>
      <c r="G39" s="2">
        <v>8663346.9499999993</v>
      </c>
      <c r="H39" s="2">
        <v>8663346.9499999993</v>
      </c>
    </row>
    <row r="40" spans="1:8" ht="42.75" x14ac:dyDescent="0.25">
      <c r="A40" s="4">
        <v>814</v>
      </c>
      <c r="B40" s="4" t="s">
        <v>25</v>
      </c>
      <c r="C40" s="11" t="s">
        <v>242</v>
      </c>
      <c r="D40" s="11" t="s">
        <v>110</v>
      </c>
      <c r="E40" s="4">
        <v>15933395</v>
      </c>
      <c r="F40" s="4">
        <v>15933395</v>
      </c>
      <c r="G40" s="2">
        <v>15933395</v>
      </c>
      <c r="H40" s="2">
        <v>15933395</v>
      </c>
    </row>
    <row r="41" spans="1:8" x14ac:dyDescent="0.25">
      <c r="A41" s="4">
        <v>814</v>
      </c>
      <c r="B41" s="4" t="s">
        <v>26</v>
      </c>
      <c r="C41" s="4" t="s">
        <v>24</v>
      </c>
      <c r="D41" s="4" t="s">
        <v>19</v>
      </c>
      <c r="E41" s="4">
        <v>53170</v>
      </c>
      <c r="F41" s="4">
        <v>53170</v>
      </c>
      <c r="G41" s="2">
        <v>60544300.840000004</v>
      </c>
      <c r="H41" s="2">
        <v>60544300.840000004</v>
      </c>
    </row>
    <row r="42" spans="1:8" ht="42.75" x14ac:dyDescent="0.25">
      <c r="A42" s="4">
        <v>814</v>
      </c>
      <c r="B42" s="4" t="s">
        <v>27</v>
      </c>
      <c r="C42" s="4" t="s">
        <v>28</v>
      </c>
      <c r="D42" s="4" t="s">
        <v>22</v>
      </c>
      <c r="E42" s="4">
        <v>3912</v>
      </c>
      <c r="F42" s="4">
        <v>3912</v>
      </c>
      <c r="G42" s="2">
        <v>195893153.42000002</v>
      </c>
      <c r="H42" s="2">
        <v>195893153.42000002</v>
      </c>
    </row>
    <row r="43" spans="1:8" ht="42.75" x14ac:dyDescent="0.25">
      <c r="A43" s="4">
        <v>814</v>
      </c>
      <c r="B43" s="4" t="s">
        <v>29</v>
      </c>
      <c r="C43" s="4" t="s">
        <v>30</v>
      </c>
      <c r="D43" s="4" t="s">
        <v>22</v>
      </c>
      <c r="E43" s="4">
        <v>4921</v>
      </c>
      <c r="F43" s="4">
        <v>4921</v>
      </c>
      <c r="G43" s="2">
        <v>51851241.829999998</v>
      </c>
      <c r="H43" s="2">
        <v>51851241.829999998</v>
      </c>
    </row>
    <row r="44" spans="1:8" ht="42.75" x14ac:dyDescent="0.25">
      <c r="A44" s="4">
        <v>814</v>
      </c>
      <c r="B44" s="4" t="s">
        <v>31</v>
      </c>
      <c r="C44" s="11" t="s">
        <v>243</v>
      </c>
      <c r="D44" s="11" t="s">
        <v>244</v>
      </c>
      <c r="E44" s="4">
        <v>34000</v>
      </c>
      <c r="F44" s="4">
        <v>34000</v>
      </c>
      <c r="G44" s="2">
        <v>8949454</v>
      </c>
      <c r="H44" s="2">
        <v>8949454</v>
      </c>
    </row>
    <row r="45" spans="1:8" ht="42.75" x14ac:dyDescent="0.25">
      <c r="A45" s="4">
        <v>814</v>
      </c>
      <c r="B45" s="4" t="s">
        <v>32</v>
      </c>
      <c r="C45" s="11" t="s">
        <v>30</v>
      </c>
      <c r="D45" s="11" t="s">
        <v>22</v>
      </c>
      <c r="E45" s="4">
        <v>1750</v>
      </c>
      <c r="F45" s="4">
        <v>1750</v>
      </c>
      <c r="G45" s="2">
        <v>202993234.72</v>
      </c>
      <c r="H45" s="2">
        <v>202993234.72</v>
      </c>
    </row>
    <row r="46" spans="1:8" ht="42.75" x14ac:dyDescent="0.25">
      <c r="A46" s="4">
        <v>814</v>
      </c>
      <c r="B46" s="4" t="s">
        <v>32</v>
      </c>
      <c r="C46" s="11" t="s">
        <v>243</v>
      </c>
      <c r="D46" s="11" t="s">
        <v>244</v>
      </c>
      <c r="E46" s="4">
        <v>16164</v>
      </c>
      <c r="F46" s="4">
        <v>16164</v>
      </c>
      <c r="G46" s="2">
        <v>6969310</v>
      </c>
      <c r="H46" s="2">
        <v>6969310</v>
      </c>
    </row>
    <row r="47" spans="1:8" ht="42.75" x14ac:dyDescent="0.25">
      <c r="A47" s="4">
        <v>814</v>
      </c>
      <c r="B47" s="4" t="s">
        <v>29</v>
      </c>
      <c r="C47" s="11" t="s">
        <v>243</v>
      </c>
      <c r="D47" s="11" t="s">
        <v>244</v>
      </c>
      <c r="E47" s="4">
        <v>2800</v>
      </c>
      <c r="F47" s="4">
        <v>2800</v>
      </c>
      <c r="G47" s="2">
        <v>1125000</v>
      </c>
      <c r="H47" s="2">
        <v>1125000</v>
      </c>
    </row>
    <row r="48" spans="1:8" ht="28.5" x14ac:dyDescent="0.25">
      <c r="A48" s="4">
        <v>814</v>
      </c>
      <c r="B48" s="4" t="s">
        <v>33</v>
      </c>
      <c r="C48" s="11" t="s">
        <v>245</v>
      </c>
      <c r="D48" s="11" t="s">
        <v>238</v>
      </c>
      <c r="E48" s="4">
        <v>1430</v>
      </c>
      <c r="F48" s="4">
        <v>1430</v>
      </c>
      <c r="G48" s="2">
        <v>1050210</v>
      </c>
      <c r="H48" s="2">
        <v>1050210</v>
      </c>
    </row>
    <row r="49" spans="1:8" ht="42.75" x14ac:dyDescent="0.25">
      <c r="A49" s="4">
        <v>814</v>
      </c>
      <c r="B49" s="4" t="s">
        <v>34</v>
      </c>
      <c r="C49" s="11" t="s">
        <v>246</v>
      </c>
      <c r="D49" s="11" t="s">
        <v>238</v>
      </c>
      <c r="E49" s="4">
        <v>155957</v>
      </c>
      <c r="F49" s="4">
        <v>155957</v>
      </c>
      <c r="G49" s="2">
        <v>44536998.350000001</v>
      </c>
      <c r="H49" s="2">
        <v>44536998.350000001</v>
      </c>
    </row>
    <row r="50" spans="1:8" ht="42.75" x14ac:dyDescent="0.25">
      <c r="A50" s="4">
        <v>814</v>
      </c>
      <c r="B50" s="4" t="s">
        <v>34</v>
      </c>
      <c r="C50" s="11" t="s">
        <v>245</v>
      </c>
      <c r="D50" s="11" t="s">
        <v>238</v>
      </c>
      <c r="E50" s="4">
        <v>26513</v>
      </c>
      <c r="F50" s="4">
        <v>26513</v>
      </c>
      <c r="G50" s="2">
        <v>12544777.02</v>
      </c>
      <c r="H50" s="2">
        <v>12544777.02</v>
      </c>
    </row>
    <row r="51" spans="1:8" ht="28.5" x14ac:dyDescent="0.25">
      <c r="A51" s="4">
        <v>814</v>
      </c>
      <c r="B51" s="4" t="s">
        <v>35</v>
      </c>
      <c r="C51" s="11" t="s">
        <v>245</v>
      </c>
      <c r="D51" s="11" t="s">
        <v>238</v>
      </c>
      <c r="E51" s="4">
        <v>31147</v>
      </c>
      <c r="F51" s="4">
        <v>31147</v>
      </c>
      <c r="G51" s="2">
        <v>25313739.369999997</v>
      </c>
      <c r="H51" s="2">
        <v>25313739.369999997</v>
      </c>
    </row>
    <row r="52" spans="1:8" ht="42.75" x14ac:dyDescent="0.25">
      <c r="A52" s="4">
        <v>814</v>
      </c>
      <c r="B52" s="4" t="s">
        <v>36</v>
      </c>
      <c r="C52" s="11" t="s">
        <v>243</v>
      </c>
      <c r="D52" s="11" t="s">
        <v>244</v>
      </c>
      <c r="E52" s="4">
        <v>248</v>
      </c>
      <c r="F52" s="4">
        <v>248</v>
      </c>
      <c r="G52" s="2">
        <v>2000000</v>
      </c>
      <c r="H52" s="2">
        <v>2000000</v>
      </c>
    </row>
    <row r="53" spans="1:8" ht="28.5" x14ac:dyDescent="0.25">
      <c r="A53" s="4">
        <v>814</v>
      </c>
      <c r="B53" s="4" t="s">
        <v>37</v>
      </c>
      <c r="C53" s="11" t="s">
        <v>245</v>
      </c>
      <c r="D53" s="11" t="s">
        <v>238</v>
      </c>
      <c r="E53" s="4">
        <v>195803</v>
      </c>
      <c r="F53" s="4">
        <v>195803</v>
      </c>
      <c r="G53" s="2">
        <v>23775745.789999999</v>
      </c>
      <c r="H53" s="2">
        <v>23775745.789999999</v>
      </c>
    </row>
    <row r="54" spans="1:8" x14ac:dyDescent="0.25">
      <c r="A54" s="4">
        <v>814</v>
      </c>
      <c r="B54" s="4" t="s">
        <v>38</v>
      </c>
      <c r="C54" s="4" t="s">
        <v>22</v>
      </c>
      <c r="D54" s="4" t="s">
        <v>22</v>
      </c>
      <c r="E54" s="4">
        <v>379</v>
      </c>
      <c r="F54" s="4">
        <v>379</v>
      </c>
      <c r="G54" s="2">
        <v>1553900</v>
      </c>
      <c r="H54" s="2">
        <v>1553900</v>
      </c>
    </row>
    <row r="55" spans="1:8" ht="28.5" x14ac:dyDescent="0.25">
      <c r="A55" s="4">
        <v>814</v>
      </c>
      <c r="B55" s="4" t="s">
        <v>39</v>
      </c>
      <c r="C55" s="11" t="s">
        <v>245</v>
      </c>
      <c r="D55" s="11" t="s">
        <v>238</v>
      </c>
      <c r="E55" s="4">
        <v>9466</v>
      </c>
      <c r="F55" s="4">
        <v>9466</v>
      </c>
      <c r="G55" s="2">
        <v>1314744.9099999999</v>
      </c>
      <c r="H55" s="2">
        <v>1314744.9099999999</v>
      </c>
    </row>
    <row r="56" spans="1:8" ht="20.100000000000001" customHeight="1" x14ac:dyDescent="0.25">
      <c r="A56" s="4"/>
      <c r="B56" s="23" t="s">
        <v>41</v>
      </c>
      <c r="C56" s="24"/>
      <c r="D56" s="24"/>
      <c r="E56" s="24"/>
      <c r="F56" s="24"/>
      <c r="G56" s="24"/>
      <c r="H56" s="25"/>
    </row>
    <row r="57" spans="1:8" ht="28.5" x14ac:dyDescent="0.25">
      <c r="A57" s="4">
        <v>815</v>
      </c>
      <c r="B57" s="4" t="s">
        <v>42</v>
      </c>
      <c r="C57" s="11" t="s">
        <v>247</v>
      </c>
      <c r="D57" s="11" t="s">
        <v>110</v>
      </c>
      <c r="E57" s="4">
        <v>355000</v>
      </c>
      <c r="F57" s="4">
        <v>372591</v>
      </c>
      <c r="G57" s="2">
        <v>26117795</v>
      </c>
      <c r="H57" s="2">
        <v>26117795</v>
      </c>
    </row>
    <row r="58" spans="1:8" ht="28.5" x14ac:dyDescent="0.25">
      <c r="A58" s="4">
        <v>815</v>
      </c>
      <c r="B58" s="4" t="s">
        <v>43</v>
      </c>
      <c r="C58" s="11" t="s">
        <v>227</v>
      </c>
      <c r="D58" s="11" t="s">
        <v>110</v>
      </c>
      <c r="E58" s="4">
        <v>7261</v>
      </c>
      <c r="F58" s="4">
        <v>16940</v>
      </c>
      <c r="G58" s="2">
        <v>5240316</v>
      </c>
      <c r="H58" s="2">
        <v>5240316</v>
      </c>
    </row>
    <row r="59" spans="1:8" x14ac:dyDescent="0.25">
      <c r="A59" s="4">
        <v>815</v>
      </c>
      <c r="B59" s="4" t="s">
        <v>44</v>
      </c>
      <c r="C59" s="11" t="s">
        <v>248</v>
      </c>
      <c r="D59" s="11" t="s">
        <v>110</v>
      </c>
      <c r="E59" s="4">
        <v>462</v>
      </c>
      <c r="F59" s="4">
        <v>462</v>
      </c>
      <c r="G59" s="2">
        <v>3832910.9299999997</v>
      </c>
      <c r="H59" s="2">
        <v>3832910.9299999997</v>
      </c>
    </row>
    <row r="60" spans="1:8" x14ac:dyDescent="0.25">
      <c r="A60" s="4">
        <v>815</v>
      </c>
      <c r="B60" s="4" t="s">
        <v>45</v>
      </c>
      <c r="C60" s="11" t="s">
        <v>249</v>
      </c>
      <c r="D60" s="11" t="s">
        <v>22</v>
      </c>
      <c r="E60" s="4">
        <v>778308</v>
      </c>
      <c r="F60" s="4">
        <v>796294</v>
      </c>
      <c r="G60" s="2">
        <v>57732990.729999997</v>
      </c>
      <c r="H60" s="2">
        <v>57732990.729999997</v>
      </c>
    </row>
    <row r="61" spans="1:8" x14ac:dyDescent="0.25">
      <c r="A61" s="4">
        <v>815</v>
      </c>
      <c r="B61" s="4" t="s">
        <v>46</v>
      </c>
      <c r="C61" s="11" t="s">
        <v>247</v>
      </c>
      <c r="D61" s="11" t="s">
        <v>110</v>
      </c>
      <c r="E61" s="4">
        <v>37</v>
      </c>
      <c r="F61" s="4">
        <v>37</v>
      </c>
      <c r="G61" s="2">
        <v>689500</v>
      </c>
      <c r="H61" s="2">
        <v>689500</v>
      </c>
    </row>
    <row r="62" spans="1:8" ht="28.5" x14ac:dyDescent="0.25">
      <c r="A62" s="4">
        <v>815</v>
      </c>
      <c r="B62" s="4" t="s">
        <v>47</v>
      </c>
      <c r="C62" s="11" t="s">
        <v>250</v>
      </c>
      <c r="D62" s="11" t="s">
        <v>110</v>
      </c>
      <c r="E62" s="4">
        <v>1900</v>
      </c>
      <c r="F62" s="4">
        <v>2694</v>
      </c>
      <c r="G62" s="2">
        <v>3803040.2700000005</v>
      </c>
      <c r="H62" s="2">
        <v>3803040.2700000005</v>
      </c>
    </row>
    <row r="63" spans="1:8" x14ac:dyDescent="0.25">
      <c r="A63" s="4">
        <v>815</v>
      </c>
      <c r="B63" s="4" t="s">
        <v>48</v>
      </c>
      <c r="C63" s="11" t="s">
        <v>251</v>
      </c>
      <c r="D63" s="11" t="s">
        <v>110</v>
      </c>
      <c r="E63" s="4">
        <v>25</v>
      </c>
      <c r="F63" s="4">
        <v>25</v>
      </c>
      <c r="G63" s="2">
        <v>632702.31000000006</v>
      </c>
      <c r="H63" s="2">
        <v>632702.31000000006</v>
      </c>
    </row>
    <row r="64" spans="1:8" ht="28.5" x14ac:dyDescent="0.25">
      <c r="A64" s="4">
        <v>815</v>
      </c>
      <c r="B64" s="4" t="s">
        <v>49</v>
      </c>
      <c r="C64" s="11" t="s">
        <v>143</v>
      </c>
      <c r="D64" s="11" t="s">
        <v>110</v>
      </c>
      <c r="E64" s="4">
        <v>12</v>
      </c>
      <c r="F64" s="4">
        <v>12</v>
      </c>
      <c r="G64" s="2">
        <v>8751064.4000000004</v>
      </c>
      <c r="H64" s="2">
        <v>8751064.4000000004</v>
      </c>
    </row>
    <row r="65" spans="1:8" x14ac:dyDescent="0.25">
      <c r="A65" s="4">
        <v>815</v>
      </c>
      <c r="B65" s="4" t="s">
        <v>50</v>
      </c>
      <c r="C65" s="11" t="s">
        <v>252</v>
      </c>
      <c r="D65" s="11" t="s">
        <v>22</v>
      </c>
      <c r="E65" s="4">
        <v>40700</v>
      </c>
      <c r="F65" s="4">
        <v>39440</v>
      </c>
      <c r="G65" s="2">
        <v>41308293.799999997</v>
      </c>
      <c r="H65" s="2">
        <v>41308293.799999997</v>
      </c>
    </row>
    <row r="66" spans="1:8" x14ac:dyDescent="0.25">
      <c r="A66" s="4">
        <v>815</v>
      </c>
      <c r="B66" s="4" t="s">
        <v>202</v>
      </c>
      <c r="C66" s="11" t="s">
        <v>252</v>
      </c>
      <c r="D66" s="11" t="s">
        <v>22</v>
      </c>
      <c r="E66" s="4">
        <v>125570</v>
      </c>
      <c r="F66" s="4">
        <v>133916</v>
      </c>
      <c r="G66" s="2">
        <v>52323179</v>
      </c>
      <c r="H66" s="2">
        <v>52323179</v>
      </c>
    </row>
    <row r="67" spans="1:8" x14ac:dyDescent="0.25">
      <c r="A67" s="4">
        <v>815</v>
      </c>
      <c r="B67" s="4" t="s">
        <v>38</v>
      </c>
      <c r="C67" s="11" t="s">
        <v>205</v>
      </c>
      <c r="D67" s="11" t="s">
        <v>22</v>
      </c>
      <c r="E67" s="4">
        <v>5300</v>
      </c>
      <c r="F67" s="4">
        <v>5300</v>
      </c>
      <c r="G67" s="2">
        <v>2240303.75</v>
      </c>
      <c r="H67" s="2">
        <v>2240303.75</v>
      </c>
    </row>
    <row r="68" spans="1:8" ht="57" x14ac:dyDescent="0.25">
      <c r="A68" s="4">
        <v>815</v>
      </c>
      <c r="B68" s="4" t="s">
        <v>51</v>
      </c>
      <c r="C68" s="11" t="s">
        <v>21</v>
      </c>
      <c r="D68" s="11" t="s">
        <v>22</v>
      </c>
      <c r="E68" s="4">
        <v>88</v>
      </c>
      <c r="F68" s="4">
        <v>88</v>
      </c>
      <c r="G68" s="2">
        <v>14021781</v>
      </c>
      <c r="H68" s="2">
        <v>14021781</v>
      </c>
    </row>
    <row r="69" spans="1:8" ht="57" x14ac:dyDescent="0.25">
      <c r="A69" s="4">
        <v>815</v>
      </c>
      <c r="B69" s="4" t="s">
        <v>52</v>
      </c>
      <c r="C69" s="11" t="s">
        <v>21</v>
      </c>
      <c r="D69" s="11" t="s">
        <v>22</v>
      </c>
      <c r="E69" s="4">
        <v>99</v>
      </c>
      <c r="F69" s="4">
        <v>99</v>
      </c>
      <c r="G69" s="2">
        <v>14235756</v>
      </c>
      <c r="H69" s="2">
        <v>14235756</v>
      </c>
    </row>
    <row r="70" spans="1:8" ht="57" x14ac:dyDescent="0.25">
      <c r="A70" s="4">
        <v>815</v>
      </c>
      <c r="B70" s="4" t="s">
        <v>53</v>
      </c>
      <c r="C70" s="11" t="s">
        <v>21</v>
      </c>
      <c r="D70" s="11" t="s">
        <v>22</v>
      </c>
      <c r="E70" s="4">
        <v>30</v>
      </c>
      <c r="F70" s="4">
        <v>30</v>
      </c>
      <c r="G70" s="2">
        <v>8599653</v>
      </c>
      <c r="H70" s="2">
        <v>8599653</v>
      </c>
    </row>
    <row r="71" spans="1:8" ht="57" x14ac:dyDescent="0.25">
      <c r="A71" s="4">
        <v>815</v>
      </c>
      <c r="B71" s="4" t="s">
        <v>203</v>
      </c>
      <c r="C71" s="11" t="s">
        <v>21</v>
      </c>
      <c r="D71" s="11" t="s">
        <v>22</v>
      </c>
      <c r="E71" s="4">
        <v>24</v>
      </c>
      <c r="F71" s="4">
        <v>24</v>
      </c>
      <c r="G71" s="2">
        <v>3997761</v>
      </c>
      <c r="H71" s="2">
        <v>3997761</v>
      </c>
    </row>
    <row r="72" spans="1:8" ht="71.25" x14ac:dyDescent="0.25">
      <c r="A72" s="4">
        <v>815</v>
      </c>
      <c r="B72" s="4" t="s">
        <v>54</v>
      </c>
      <c r="C72" s="11" t="s">
        <v>21</v>
      </c>
      <c r="D72" s="11" t="s">
        <v>22</v>
      </c>
      <c r="E72" s="4">
        <v>39</v>
      </c>
      <c r="F72" s="4">
        <v>39</v>
      </c>
      <c r="G72" s="2">
        <v>2194162</v>
      </c>
      <c r="H72" s="2">
        <v>2194162</v>
      </c>
    </row>
    <row r="73" spans="1:8" ht="71.25" x14ac:dyDescent="0.25">
      <c r="A73" s="4">
        <v>815</v>
      </c>
      <c r="B73" s="4" t="s">
        <v>55</v>
      </c>
      <c r="C73" s="11" t="s">
        <v>21</v>
      </c>
      <c r="D73" s="11" t="s">
        <v>22</v>
      </c>
      <c r="E73" s="4">
        <v>23</v>
      </c>
      <c r="F73" s="4">
        <v>23</v>
      </c>
      <c r="G73" s="2">
        <v>1070551</v>
      </c>
      <c r="H73" s="2">
        <v>1070551</v>
      </c>
    </row>
    <row r="74" spans="1:8" x14ac:dyDescent="0.25">
      <c r="A74" s="4">
        <v>815</v>
      </c>
      <c r="B74" s="4" t="s">
        <v>56</v>
      </c>
      <c r="C74" s="11" t="s">
        <v>21</v>
      </c>
      <c r="D74" s="11" t="s">
        <v>22</v>
      </c>
      <c r="E74" s="4">
        <v>181</v>
      </c>
      <c r="F74" s="4">
        <v>181</v>
      </c>
      <c r="G74" s="2">
        <v>6231353.4500000002</v>
      </c>
      <c r="H74" s="2">
        <v>6231353.4500000002</v>
      </c>
    </row>
    <row r="75" spans="1:8" ht="71.25" x14ac:dyDescent="0.25">
      <c r="A75" s="4">
        <v>815</v>
      </c>
      <c r="B75" s="4" t="s">
        <v>57</v>
      </c>
      <c r="C75" s="11" t="s">
        <v>21</v>
      </c>
      <c r="D75" s="11" t="s">
        <v>22</v>
      </c>
      <c r="E75" s="4">
        <v>268</v>
      </c>
      <c r="F75" s="4">
        <v>268</v>
      </c>
      <c r="G75" s="2">
        <v>21409259</v>
      </c>
      <c r="H75" s="2">
        <v>21409259</v>
      </c>
    </row>
    <row r="76" spans="1:8" ht="20.100000000000001" customHeight="1" x14ac:dyDescent="0.25">
      <c r="A76" s="4"/>
      <c r="B76" s="23" t="s">
        <v>58</v>
      </c>
      <c r="C76" s="24"/>
      <c r="D76" s="24"/>
      <c r="E76" s="24"/>
      <c r="F76" s="24"/>
      <c r="G76" s="24"/>
      <c r="H76" s="25"/>
    </row>
    <row r="77" spans="1:8" ht="71.25" x14ac:dyDescent="0.25">
      <c r="A77" s="4">
        <v>816</v>
      </c>
      <c r="B77" s="4" t="s">
        <v>59</v>
      </c>
      <c r="C77" s="4" t="s">
        <v>60</v>
      </c>
      <c r="D77" s="11" t="s">
        <v>22</v>
      </c>
      <c r="E77" s="4">
        <v>888</v>
      </c>
      <c r="F77" s="4">
        <v>888</v>
      </c>
      <c r="G77" s="2">
        <v>40291696</v>
      </c>
      <c r="H77" s="2">
        <v>40291696</v>
      </c>
    </row>
    <row r="78" spans="1:8" ht="71.25" x14ac:dyDescent="0.25">
      <c r="A78" s="4">
        <v>816</v>
      </c>
      <c r="B78" s="4" t="s">
        <v>61</v>
      </c>
      <c r="C78" s="4" t="s">
        <v>60</v>
      </c>
      <c r="D78" s="11" t="s">
        <v>22</v>
      </c>
      <c r="E78" s="4">
        <v>26</v>
      </c>
      <c r="F78" s="4">
        <v>26</v>
      </c>
      <c r="G78" s="2">
        <v>1192022</v>
      </c>
      <c r="H78" s="2">
        <v>1192022</v>
      </c>
    </row>
    <row r="79" spans="1:8" ht="71.25" x14ac:dyDescent="0.25">
      <c r="A79" s="4">
        <v>816</v>
      </c>
      <c r="B79" s="4" t="s">
        <v>62</v>
      </c>
      <c r="C79" s="4" t="s">
        <v>60</v>
      </c>
      <c r="D79" s="11" t="s">
        <v>22</v>
      </c>
      <c r="E79" s="4">
        <v>61</v>
      </c>
      <c r="F79" s="4">
        <v>61</v>
      </c>
      <c r="G79" s="2">
        <v>2796667</v>
      </c>
      <c r="H79" s="2">
        <v>2796667</v>
      </c>
    </row>
    <row r="80" spans="1:8" ht="71.25" x14ac:dyDescent="0.25">
      <c r="A80" s="4">
        <v>816</v>
      </c>
      <c r="B80" s="4" t="s">
        <v>63</v>
      </c>
      <c r="C80" s="4" t="s">
        <v>60</v>
      </c>
      <c r="D80" s="11" t="s">
        <v>22</v>
      </c>
      <c r="E80" s="4">
        <v>127</v>
      </c>
      <c r="F80" s="4">
        <v>127</v>
      </c>
      <c r="G80" s="2">
        <v>6104207</v>
      </c>
      <c r="H80" s="2">
        <v>6104207</v>
      </c>
    </row>
    <row r="81" spans="1:8" ht="71.25" x14ac:dyDescent="0.25">
      <c r="A81" s="4">
        <v>816</v>
      </c>
      <c r="B81" s="4" t="s">
        <v>64</v>
      </c>
      <c r="C81" s="4" t="s">
        <v>60</v>
      </c>
      <c r="D81" s="11" t="s">
        <v>22</v>
      </c>
      <c r="E81" s="4">
        <v>518</v>
      </c>
      <c r="F81" s="4">
        <v>518</v>
      </c>
      <c r="G81" s="2">
        <v>24137246</v>
      </c>
      <c r="H81" s="2">
        <v>24137246</v>
      </c>
    </row>
    <row r="82" spans="1:8" ht="71.25" x14ac:dyDescent="0.25">
      <c r="A82" s="4">
        <v>816</v>
      </c>
      <c r="B82" s="4" t="s">
        <v>65</v>
      </c>
      <c r="C82" s="4" t="s">
        <v>60</v>
      </c>
      <c r="D82" s="11" t="s">
        <v>22</v>
      </c>
      <c r="E82" s="4">
        <v>842</v>
      </c>
      <c r="F82" s="4">
        <v>842</v>
      </c>
      <c r="G82" s="2">
        <v>38603174</v>
      </c>
      <c r="H82" s="2">
        <v>38603174</v>
      </c>
    </row>
    <row r="83" spans="1:8" ht="71.25" x14ac:dyDescent="0.25">
      <c r="A83" s="4">
        <v>816</v>
      </c>
      <c r="B83" s="4" t="s">
        <v>66</v>
      </c>
      <c r="C83" s="4" t="s">
        <v>60</v>
      </c>
      <c r="D83" s="11" t="s">
        <v>22</v>
      </c>
      <c r="E83" s="4">
        <v>968</v>
      </c>
      <c r="F83" s="4">
        <v>968</v>
      </c>
      <c r="G83" s="2">
        <v>45105896</v>
      </c>
      <c r="H83" s="2">
        <v>45105896</v>
      </c>
    </row>
    <row r="84" spans="1:8" ht="71.25" x14ac:dyDescent="0.25">
      <c r="A84" s="4">
        <v>816</v>
      </c>
      <c r="B84" s="4" t="s">
        <v>67</v>
      </c>
      <c r="C84" s="4" t="s">
        <v>60</v>
      </c>
      <c r="D84" s="11" t="s">
        <v>22</v>
      </c>
      <c r="E84" s="4">
        <v>642</v>
      </c>
      <c r="F84" s="4">
        <v>642</v>
      </c>
      <c r="G84" s="2">
        <v>25970376</v>
      </c>
      <c r="H84" s="2">
        <v>25970376</v>
      </c>
    </row>
    <row r="85" spans="1:8" ht="71.25" x14ac:dyDescent="0.25">
      <c r="A85" s="4">
        <v>816</v>
      </c>
      <c r="B85" s="4" t="s">
        <v>68</v>
      </c>
      <c r="C85" s="4" t="s">
        <v>60</v>
      </c>
      <c r="D85" s="11" t="s">
        <v>22</v>
      </c>
      <c r="E85" s="4">
        <v>248</v>
      </c>
      <c r="F85" s="4">
        <v>248</v>
      </c>
      <c r="G85" s="2">
        <v>10824985</v>
      </c>
      <c r="H85" s="2">
        <v>10824985</v>
      </c>
    </row>
    <row r="86" spans="1:8" ht="71.25" x14ac:dyDescent="0.25">
      <c r="A86" s="4">
        <v>816</v>
      </c>
      <c r="B86" s="4" t="s">
        <v>69</v>
      </c>
      <c r="C86" s="4" t="s">
        <v>60</v>
      </c>
      <c r="D86" s="11" t="s">
        <v>22</v>
      </c>
      <c r="E86" s="4">
        <v>63</v>
      </c>
      <c r="F86" s="4">
        <v>63</v>
      </c>
      <c r="G86" s="2">
        <v>2714036</v>
      </c>
      <c r="H86" s="2">
        <v>2714036</v>
      </c>
    </row>
    <row r="87" spans="1:8" ht="57" x14ac:dyDescent="0.25">
      <c r="A87" s="4">
        <v>816</v>
      </c>
      <c r="B87" s="4" t="s">
        <v>70</v>
      </c>
      <c r="C87" s="4" t="s">
        <v>60</v>
      </c>
      <c r="D87" s="11" t="s">
        <v>22</v>
      </c>
      <c r="E87" s="4">
        <v>508</v>
      </c>
      <c r="F87" s="4">
        <v>508</v>
      </c>
      <c r="G87" s="2">
        <v>22455015</v>
      </c>
      <c r="H87" s="2">
        <v>22455015</v>
      </c>
    </row>
    <row r="88" spans="1:8" ht="71.25" x14ac:dyDescent="0.25">
      <c r="A88" s="4">
        <v>816</v>
      </c>
      <c r="B88" s="4" t="s">
        <v>71</v>
      </c>
      <c r="C88" s="4" t="s">
        <v>60</v>
      </c>
      <c r="D88" s="11" t="s">
        <v>22</v>
      </c>
      <c r="E88" s="4">
        <v>31</v>
      </c>
      <c r="F88" s="4">
        <v>31</v>
      </c>
      <c r="G88" s="2">
        <v>2001601</v>
      </c>
      <c r="H88" s="2">
        <v>2001601</v>
      </c>
    </row>
    <row r="89" spans="1:8" ht="57" x14ac:dyDescent="0.25">
      <c r="A89" s="4">
        <v>816</v>
      </c>
      <c r="B89" s="4" t="s">
        <v>72</v>
      </c>
      <c r="C89" s="4" t="s">
        <v>60</v>
      </c>
      <c r="D89" s="11" t="s">
        <v>22</v>
      </c>
      <c r="E89" s="4">
        <v>174</v>
      </c>
      <c r="F89" s="4">
        <v>174</v>
      </c>
      <c r="G89" s="2">
        <v>7518908</v>
      </c>
      <c r="H89" s="2">
        <v>7518908</v>
      </c>
    </row>
    <row r="90" spans="1:8" ht="71.25" x14ac:dyDescent="0.25">
      <c r="A90" s="4">
        <v>816</v>
      </c>
      <c r="B90" s="4" t="s">
        <v>73</v>
      </c>
      <c r="C90" s="4" t="s">
        <v>60</v>
      </c>
      <c r="D90" s="11" t="s">
        <v>22</v>
      </c>
      <c r="E90" s="4">
        <v>1098</v>
      </c>
      <c r="F90" s="4">
        <v>1098</v>
      </c>
      <c r="G90" s="2">
        <v>49743995</v>
      </c>
      <c r="H90" s="2">
        <v>49743995</v>
      </c>
    </row>
    <row r="91" spans="1:8" ht="71.25" x14ac:dyDescent="0.25">
      <c r="A91" s="4">
        <v>816</v>
      </c>
      <c r="B91" s="4" t="s">
        <v>74</v>
      </c>
      <c r="C91" s="4" t="s">
        <v>60</v>
      </c>
      <c r="D91" s="11" t="s">
        <v>22</v>
      </c>
      <c r="E91" s="4">
        <v>910</v>
      </c>
      <c r="F91" s="4">
        <v>910</v>
      </c>
      <c r="G91" s="2">
        <v>41720770</v>
      </c>
      <c r="H91" s="2">
        <v>41720770</v>
      </c>
    </row>
    <row r="92" spans="1:8" ht="71.25" x14ac:dyDescent="0.25">
      <c r="A92" s="4">
        <v>816</v>
      </c>
      <c r="B92" s="4" t="s">
        <v>75</v>
      </c>
      <c r="C92" s="4" t="s">
        <v>60</v>
      </c>
      <c r="D92" s="11" t="s">
        <v>22</v>
      </c>
      <c r="E92" s="4">
        <v>71</v>
      </c>
      <c r="F92" s="4">
        <v>71</v>
      </c>
      <c r="G92" s="2">
        <v>4447159</v>
      </c>
      <c r="H92" s="2">
        <v>4447159</v>
      </c>
    </row>
    <row r="93" spans="1:8" ht="71.25" x14ac:dyDescent="0.25">
      <c r="A93" s="4">
        <v>816</v>
      </c>
      <c r="B93" s="4" t="s">
        <v>76</v>
      </c>
      <c r="C93" s="4" t="s">
        <v>60</v>
      </c>
      <c r="D93" s="11" t="s">
        <v>22</v>
      </c>
      <c r="E93" s="4">
        <v>71</v>
      </c>
      <c r="F93" s="4">
        <v>71</v>
      </c>
      <c r="G93" s="2">
        <v>3255137</v>
      </c>
      <c r="H93" s="2">
        <v>3255137</v>
      </c>
    </row>
    <row r="94" spans="1:8" ht="57" x14ac:dyDescent="0.25">
      <c r="A94" s="4">
        <v>816</v>
      </c>
      <c r="B94" s="4" t="s">
        <v>77</v>
      </c>
      <c r="C94" s="4" t="s">
        <v>60</v>
      </c>
      <c r="D94" s="11" t="s">
        <v>22</v>
      </c>
      <c r="E94" s="4">
        <v>212</v>
      </c>
      <c r="F94" s="4">
        <v>212</v>
      </c>
      <c r="G94" s="2">
        <v>10040493</v>
      </c>
      <c r="H94" s="2">
        <v>10040493</v>
      </c>
    </row>
    <row r="95" spans="1:8" ht="57" x14ac:dyDescent="0.25">
      <c r="A95" s="4">
        <v>816</v>
      </c>
      <c r="B95" s="4" t="s">
        <v>78</v>
      </c>
      <c r="C95" s="4" t="s">
        <v>60</v>
      </c>
      <c r="D95" s="11" t="s">
        <v>22</v>
      </c>
      <c r="E95" s="4">
        <v>565</v>
      </c>
      <c r="F95" s="4">
        <v>565</v>
      </c>
      <c r="G95" s="2">
        <v>23886287</v>
      </c>
      <c r="H95" s="2">
        <v>23886287</v>
      </c>
    </row>
    <row r="96" spans="1:8" ht="57" x14ac:dyDescent="0.25">
      <c r="A96" s="4">
        <v>816</v>
      </c>
      <c r="B96" s="4" t="s">
        <v>79</v>
      </c>
      <c r="C96" s="4" t="s">
        <v>60</v>
      </c>
      <c r="D96" s="11" t="s">
        <v>22</v>
      </c>
      <c r="E96" s="4">
        <v>59</v>
      </c>
      <c r="F96" s="4">
        <v>59</v>
      </c>
      <c r="G96" s="2">
        <v>2750820</v>
      </c>
      <c r="H96" s="2">
        <v>2750820</v>
      </c>
    </row>
    <row r="97" spans="1:8" ht="71.25" x14ac:dyDescent="0.25">
      <c r="A97" s="4">
        <v>816</v>
      </c>
      <c r="B97" s="4" t="s">
        <v>80</v>
      </c>
      <c r="C97" s="4" t="s">
        <v>60</v>
      </c>
      <c r="D97" s="11" t="s">
        <v>22</v>
      </c>
      <c r="E97" s="4">
        <v>433</v>
      </c>
      <c r="F97" s="4">
        <v>433</v>
      </c>
      <c r="G97" s="2">
        <v>20493609</v>
      </c>
      <c r="H97" s="2">
        <v>20493609</v>
      </c>
    </row>
    <row r="98" spans="1:8" ht="71.25" x14ac:dyDescent="0.25">
      <c r="A98" s="4">
        <v>816</v>
      </c>
      <c r="B98" s="4" t="s">
        <v>81</v>
      </c>
      <c r="C98" s="4" t="s">
        <v>60</v>
      </c>
      <c r="D98" s="11" t="s">
        <v>22</v>
      </c>
      <c r="E98" s="4">
        <v>70</v>
      </c>
      <c r="F98" s="4">
        <v>70</v>
      </c>
      <c r="G98" s="2">
        <v>3438525</v>
      </c>
      <c r="H98" s="2">
        <v>3438525</v>
      </c>
    </row>
    <row r="99" spans="1:8" ht="57" x14ac:dyDescent="0.25">
      <c r="A99" s="4">
        <v>816</v>
      </c>
      <c r="B99" s="4" t="s">
        <v>82</v>
      </c>
      <c r="C99" s="4" t="s">
        <v>60</v>
      </c>
      <c r="D99" s="11" t="s">
        <v>22</v>
      </c>
      <c r="E99" s="4">
        <v>181</v>
      </c>
      <c r="F99" s="4">
        <v>181</v>
      </c>
      <c r="G99" s="2">
        <v>8619236</v>
      </c>
      <c r="H99" s="2">
        <v>8619236</v>
      </c>
    </row>
    <row r="100" spans="1:8" ht="71.25" x14ac:dyDescent="0.25">
      <c r="A100" s="4">
        <v>816</v>
      </c>
      <c r="B100" s="4" t="s">
        <v>83</v>
      </c>
      <c r="C100" s="4" t="s">
        <v>60</v>
      </c>
      <c r="D100" s="11" t="s">
        <v>22</v>
      </c>
      <c r="E100" s="4">
        <v>1209</v>
      </c>
      <c r="F100" s="4">
        <v>1209</v>
      </c>
      <c r="G100" s="2">
        <v>55429023</v>
      </c>
      <c r="H100" s="2">
        <v>55429023</v>
      </c>
    </row>
    <row r="101" spans="1:8" ht="71.25" x14ac:dyDescent="0.25">
      <c r="A101" s="4">
        <v>816</v>
      </c>
      <c r="B101" s="4" t="s">
        <v>84</v>
      </c>
      <c r="C101" s="4" t="s">
        <v>60</v>
      </c>
      <c r="D101" s="11" t="s">
        <v>22</v>
      </c>
      <c r="E101" s="4">
        <v>118</v>
      </c>
      <c r="F101" s="4">
        <v>118</v>
      </c>
      <c r="G101" s="2">
        <v>5593440</v>
      </c>
      <c r="H101" s="2">
        <v>5593440</v>
      </c>
    </row>
    <row r="102" spans="1:8" ht="71.25" x14ac:dyDescent="0.25">
      <c r="A102" s="4">
        <v>816</v>
      </c>
      <c r="B102" s="4" t="s">
        <v>85</v>
      </c>
      <c r="C102" s="4" t="s">
        <v>60</v>
      </c>
      <c r="D102" s="11" t="s">
        <v>22</v>
      </c>
      <c r="E102" s="4">
        <v>703</v>
      </c>
      <c r="F102" s="4">
        <v>703</v>
      </c>
      <c r="G102" s="2">
        <v>32230441</v>
      </c>
      <c r="H102" s="2">
        <v>32230441</v>
      </c>
    </row>
    <row r="103" spans="1:8" ht="57" x14ac:dyDescent="0.25">
      <c r="A103" s="4">
        <v>816</v>
      </c>
      <c r="B103" s="4" t="s">
        <v>86</v>
      </c>
      <c r="C103" s="4" t="s">
        <v>60</v>
      </c>
      <c r="D103" s="11" t="s">
        <v>22</v>
      </c>
      <c r="E103" s="4">
        <v>713</v>
      </c>
      <c r="F103" s="4">
        <v>713</v>
      </c>
      <c r="G103" s="2">
        <v>28882204</v>
      </c>
      <c r="H103" s="2">
        <v>28882204</v>
      </c>
    </row>
    <row r="104" spans="1:8" ht="57" x14ac:dyDescent="0.25">
      <c r="A104" s="4">
        <v>816</v>
      </c>
      <c r="B104" s="4" t="s">
        <v>87</v>
      </c>
      <c r="C104" s="4" t="s">
        <v>60</v>
      </c>
      <c r="D104" s="11" t="s">
        <v>22</v>
      </c>
      <c r="E104" s="4">
        <v>158</v>
      </c>
      <c r="F104" s="4">
        <v>158</v>
      </c>
      <c r="G104" s="2">
        <v>6400264</v>
      </c>
      <c r="H104" s="2">
        <v>6400264</v>
      </c>
    </row>
    <row r="105" spans="1:8" ht="71.25" x14ac:dyDescent="0.25">
      <c r="A105" s="4">
        <v>816</v>
      </c>
      <c r="B105" s="4" t="s">
        <v>88</v>
      </c>
      <c r="C105" s="4" t="s">
        <v>60</v>
      </c>
      <c r="D105" s="11" t="s">
        <v>22</v>
      </c>
      <c r="E105" s="4">
        <v>41</v>
      </c>
      <c r="F105" s="4">
        <v>41</v>
      </c>
      <c r="G105" s="2">
        <v>1715658</v>
      </c>
      <c r="H105" s="2">
        <v>1715658</v>
      </c>
    </row>
    <row r="106" spans="1:8" ht="57" x14ac:dyDescent="0.25">
      <c r="A106" s="4">
        <v>816</v>
      </c>
      <c r="B106" s="4" t="s">
        <v>89</v>
      </c>
      <c r="C106" s="4" t="s">
        <v>60</v>
      </c>
      <c r="D106" s="11" t="s">
        <v>22</v>
      </c>
      <c r="E106" s="4">
        <v>259</v>
      </c>
      <c r="F106" s="4">
        <v>259</v>
      </c>
      <c r="G106" s="2">
        <v>10491572</v>
      </c>
      <c r="H106" s="2">
        <v>10491572</v>
      </c>
    </row>
    <row r="107" spans="1:8" ht="71.25" x14ac:dyDescent="0.25">
      <c r="A107" s="4">
        <v>816</v>
      </c>
      <c r="B107" s="4" t="s">
        <v>90</v>
      </c>
      <c r="C107" s="4" t="s">
        <v>60</v>
      </c>
      <c r="D107" s="11" t="s">
        <v>22</v>
      </c>
      <c r="E107" s="4">
        <v>1419</v>
      </c>
      <c r="F107" s="4">
        <v>1419</v>
      </c>
      <c r="G107" s="2">
        <v>57964731</v>
      </c>
      <c r="H107" s="2">
        <v>57964731</v>
      </c>
    </row>
    <row r="108" spans="1:8" ht="57" x14ac:dyDescent="0.25">
      <c r="A108" s="4">
        <v>816</v>
      </c>
      <c r="B108" s="4" t="s">
        <v>91</v>
      </c>
      <c r="C108" s="4" t="s">
        <v>60</v>
      </c>
      <c r="D108" s="11" t="s">
        <v>22</v>
      </c>
      <c r="E108" s="4">
        <v>90</v>
      </c>
      <c r="F108" s="4">
        <v>90</v>
      </c>
      <c r="G108" s="2">
        <v>3676410</v>
      </c>
      <c r="H108" s="2">
        <v>3676410</v>
      </c>
    </row>
    <row r="109" spans="1:8" ht="71.25" x14ac:dyDescent="0.25">
      <c r="A109" s="4">
        <v>816</v>
      </c>
      <c r="B109" s="4" t="s">
        <v>92</v>
      </c>
      <c r="C109" s="4" t="s">
        <v>60</v>
      </c>
      <c r="D109" s="11" t="s">
        <v>22</v>
      </c>
      <c r="E109" s="4">
        <v>285</v>
      </c>
      <c r="F109" s="4">
        <v>285</v>
      </c>
      <c r="G109" s="2">
        <v>13280145</v>
      </c>
      <c r="H109" s="2">
        <v>13280145</v>
      </c>
    </row>
    <row r="110" spans="1:8" ht="57" x14ac:dyDescent="0.25">
      <c r="A110" s="4">
        <v>816</v>
      </c>
      <c r="B110" s="4" t="s">
        <v>53</v>
      </c>
      <c r="C110" s="4" t="s">
        <v>60</v>
      </c>
      <c r="D110" s="11" t="s">
        <v>22</v>
      </c>
      <c r="E110" s="4">
        <v>53</v>
      </c>
      <c r="F110" s="4">
        <v>53</v>
      </c>
      <c r="G110" s="2">
        <v>2876416</v>
      </c>
      <c r="H110" s="2">
        <v>2876416</v>
      </c>
    </row>
    <row r="111" spans="1:8" ht="28.5" x14ac:dyDescent="0.25">
      <c r="A111" s="4">
        <v>816</v>
      </c>
      <c r="B111" s="4" t="s">
        <v>93</v>
      </c>
      <c r="C111" s="4" t="s">
        <v>60</v>
      </c>
      <c r="D111" s="11" t="s">
        <v>22</v>
      </c>
      <c r="E111" s="4">
        <v>8056</v>
      </c>
      <c r="F111" s="4">
        <v>8056</v>
      </c>
      <c r="G111" s="2">
        <v>367077810.00999999</v>
      </c>
      <c r="H111" s="2">
        <v>367077809.75999999</v>
      </c>
    </row>
    <row r="112" spans="1:8" x14ac:dyDescent="0.25">
      <c r="A112" s="4">
        <v>816</v>
      </c>
      <c r="B112" s="4" t="s">
        <v>204</v>
      </c>
      <c r="C112" s="4" t="s">
        <v>205</v>
      </c>
      <c r="D112" s="11" t="s">
        <v>22</v>
      </c>
      <c r="E112" s="4">
        <v>15</v>
      </c>
      <c r="F112" s="4">
        <v>15</v>
      </c>
      <c r="G112" s="2">
        <v>684000</v>
      </c>
      <c r="H112" s="2">
        <v>684000</v>
      </c>
    </row>
    <row r="113" spans="1:8" x14ac:dyDescent="0.25">
      <c r="A113" s="4">
        <v>816</v>
      </c>
      <c r="B113" s="4" t="s">
        <v>206</v>
      </c>
      <c r="C113" s="4" t="s">
        <v>205</v>
      </c>
      <c r="D113" s="11" t="s">
        <v>22</v>
      </c>
      <c r="E113" s="4">
        <v>15</v>
      </c>
      <c r="F113" s="4">
        <v>15</v>
      </c>
      <c r="G113" s="2">
        <v>1008000</v>
      </c>
      <c r="H113" s="2">
        <v>1008000</v>
      </c>
    </row>
    <row r="114" spans="1:8" x14ac:dyDescent="0.25">
      <c r="A114" s="4">
        <v>816</v>
      </c>
      <c r="B114" s="4" t="s">
        <v>94</v>
      </c>
      <c r="C114" s="4" t="s">
        <v>205</v>
      </c>
      <c r="D114" s="11" t="s">
        <v>22</v>
      </c>
      <c r="E114" s="4">
        <v>303</v>
      </c>
      <c r="F114" s="4">
        <v>303</v>
      </c>
      <c r="G114" s="2">
        <v>23073450</v>
      </c>
      <c r="H114" s="2">
        <v>23073450</v>
      </c>
    </row>
    <row r="115" spans="1:8" x14ac:dyDescent="0.25">
      <c r="A115" s="4">
        <v>816</v>
      </c>
      <c r="B115" s="4" t="s">
        <v>95</v>
      </c>
      <c r="C115" s="4" t="s">
        <v>205</v>
      </c>
      <c r="D115" s="11" t="s">
        <v>22</v>
      </c>
      <c r="E115" s="4">
        <v>1134</v>
      </c>
      <c r="F115" s="4">
        <v>1134</v>
      </c>
      <c r="G115" s="2">
        <v>94989510</v>
      </c>
      <c r="H115" s="2">
        <v>94989510</v>
      </c>
    </row>
    <row r="116" spans="1:8" x14ac:dyDescent="0.25">
      <c r="A116" s="4">
        <v>816</v>
      </c>
      <c r="B116" s="4" t="s">
        <v>207</v>
      </c>
      <c r="C116" s="4" t="s">
        <v>205</v>
      </c>
      <c r="D116" s="11" t="s">
        <v>22</v>
      </c>
      <c r="E116" s="4">
        <v>140</v>
      </c>
      <c r="F116" s="4">
        <v>140</v>
      </c>
      <c r="G116" s="2">
        <v>11567530</v>
      </c>
      <c r="H116" s="2">
        <v>11567530</v>
      </c>
    </row>
    <row r="117" spans="1:8" x14ac:dyDescent="0.25">
      <c r="A117" s="4">
        <v>816</v>
      </c>
      <c r="B117" s="11" t="s">
        <v>253</v>
      </c>
      <c r="C117" s="4" t="s">
        <v>205</v>
      </c>
      <c r="D117" s="11" t="s">
        <v>22</v>
      </c>
      <c r="E117" s="4">
        <v>1648</v>
      </c>
      <c r="F117" s="4">
        <v>1648</v>
      </c>
      <c r="G117" s="2">
        <v>144997606</v>
      </c>
      <c r="H117" s="2">
        <v>144997606</v>
      </c>
    </row>
    <row r="118" spans="1:8" x14ac:dyDescent="0.25">
      <c r="A118" s="4">
        <v>816</v>
      </c>
      <c r="B118" s="11" t="s">
        <v>100</v>
      </c>
      <c r="C118" s="4" t="s">
        <v>205</v>
      </c>
      <c r="D118" s="11" t="s">
        <v>22</v>
      </c>
      <c r="E118" s="4">
        <v>1648</v>
      </c>
      <c r="F118" s="4">
        <v>1648</v>
      </c>
      <c r="G118" s="2">
        <v>120343552</v>
      </c>
      <c r="H118" s="2">
        <v>120343552</v>
      </c>
    </row>
    <row r="119" spans="1:8" x14ac:dyDescent="0.25">
      <c r="A119" s="4">
        <v>816</v>
      </c>
      <c r="B119" s="4" t="s">
        <v>96</v>
      </c>
      <c r="C119" s="4" t="s">
        <v>205</v>
      </c>
      <c r="D119" s="11" t="s">
        <v>22</v>
      </c>
      <c r="E119" s="4">
        <v>1159</v>
      </c>
      <c r="F119" s="4">
        <v>1159</v>
      </c>
      <c r="G119" s="2">
        <v>463600</v>
      </c>
      <c r="H119" s="2">
        <v>463600</v>
      </c>
    </row>
    <row r="120" spans="1:8" ht="28.5" x14ac:dyDescent="0.25">
      <c r="A120" s="4">
        <v>816</v>
      </c>
      <c r="B120" s="4" t="s">
        <v>97</v>
      </c>
      <c r="C120" s="4" t="s">
        <v>205</v>
      </c>
      <c r="D120" s="11" t="s">
        <v>22</v>
      </c>
      <c r="E120" s="4">
        <v>13282</v>
      </c>
      <c r="F120" s="4">
        <v>13282</v>
      </c>
      <c r="G120" s="2">
        <v>5312866</v>
      </c>
      <c r="H120" s="2">
        <v>5312866</v>
      </c>
    </row>
    <row r="121" spans="1:8" ht="28.5" x14ac:dyDescent="0.25">
      <c r="A121" s="4">
        <v>816</v>
      </c>
      <c r="B121" s="4" t="s">
        <v>98</v>
      </c>
      <c r="C121" s="4" t="s">
        <v>205</v>
      </c>
      <c r="D121" s="11" t="s">
        <v>22</v>
      </c>
      <c r="E121" s="4">
        <v>696</v>
      </c>
      <c r="F121" s="4">
        <v>696</v>
      </c>
      <c r="G121" s="2">
        <v>278400</v>
      </c>
      <c r="H121" s="2">
        <v>278400</v>
      </c>
    </row>
    <row r="122" spans="1:8" x14ac:dyDescent="0.25">
      <c r="A122" s="4">
        <v>816</v>
      </c>
      <c r="B122" s="4" t="s">
        <v>99</v>
      </c>
      <c r="C122" s="4"/>
      <c r="D122" s="11" t="s">
        <v>22</v>
      </c>
      <c r="E122" s="4">
        <v>175</v>
      </c>
      <c r="F122" s="4">
        <v>175</v>
      </c>
      <c r="G122" s="2">
        <v>895300</v>
      </c>
      <c r="H122" s="2">
        <v>895300</v>
      </c>
    </row>
    <row r="123" spans="1:8" x14ac:dyDescent="0.25">
      <c r="A123" s="4">
        <v>816</v>
      </c>
      <c r="B123" s="4" t="s">
        <v>99</v>
      </c>
      <c r="C123" s="4"/>
      <c r="D123" s="11" t="s">
        <v>254</v>
      </c>
      <c r="E123" s="4">
        <v>71461</v>
      </c>
      <c r="F123" s="4">
        <v>71461</v>
      </c>
      <c r="G123" s="2">
        <v>26190821</v>
      </c>
      <c r="H123" s="2">
        <v>26190821</v>
      </c>
    </row>
    <row r="124" spans="1:8" x14ac:dyDescent="0.25">
      <c r="A124" s="4">
        <v>816</v>
      </c>
      <c r="B124" s="4" t="s">
        <v>99</v>
      </c>
      <c r="C124" s="4"/>
      <c r="D124" s="11" t="s">
        <v>181</v>
      </c>
      <c r="E124" s="4">
        <v>5600000</v>
      </c>
      <c r="F124" s="4">
        <v>5600000</v>
      </c>
      <c r="G124" s="2">
        <v>28652436</v>
      </c>
      <c r="H124" s="2">
        <v>28652436</v>
      </c>
    </row>
    <row r="125" spans="1:8" x14ac:dyDescent="0.25">
      <c r="A125" s="4">
        <v>816</v>
      </c>
      <c r="B125" s="4" t="s">
        <v>208</v>
      </c>
      <c r="C125" s="4" t="s">
        <v>205</v>
      </c>
      <c r="D125" s="11" t="s">
        <v>22</v>
      </c>
      <c r="E125" s="4">
        <v>14</v>
      </c>
      <c r="F125" s="4">
        <v>14</v>
      </c>
      <c r="G125" s="2">
        <v>2478012</v>
      </c>
      <c r="H125" s="2">
        <v>2478012</v>
      </c>
    </row>
    <row r="126" spans="1:8" x14ac:dyDescent="0.25">
      <c r="A126" s="4">
        <v>816</v>
      </c>
      <c r="B126" s="4" t="s">
        <v>206</v>
      </c>
      <c r="C126" s="4" t="s">
        <v>205</v>
      </c>
      <c r="D126" s="11" t="s">
        <v>22</v>
      </c>
      <c r="E126" s="4">
        <v>50</v>
      </c>
      <c r="F126" s="4">
        <v>50</v>
      </c>
      <c r="G126" s="2">
        <v>4660320</v>
      </c>
      <c r="H126" s="2">
        <v>4660320</v>
      </c>
    </row>
    <row r="127" spans="1:8" x14ac:dyDescent="0.25">
      <c r="A127" s="4">
        <v>816</v>
      </c>
      <c r="B127" s="11" t="s">
        <v>100</v>
      </c>
      <c r="C127" s="4" t="s">
        <v>205</v>
      </c>
      <c r="D127" s="11" t="s">
        <v>22</v>
      </c>
      <c r="E127" s="4">
        <v>85</v>
      </c>
      <c r="F127" s="4">
        <v>85</v>
      </c>
      <c r="G127" s="2">
        <v>1896900</v>
      </c>
      <c r="H127" s="2">
        <v>1896900</v>
      </c>
    </row>
    <row r="128" spans="1:8" x14ac:dyDescent="0.25">
      <c r="A128" s="4">
        <v>816</v>
      </c>
      <c r="B128" s="11" t="s">
        <v>253</v>
      </c>
      <c r="C128" s="4" t="s">
        <v>205</v>
      </c>
      <c r="D128" s="11" t="s">
        <v>22</v>
      </c>
      <c r="E128" s="4">
        <v>85</v>
      </c>
      <c r="F128" s="4">
        <v>85</v>
      </c>
      <c r="G128" s="2">
        <v>20510317</v>
      </c>
      <c r="H128" s="2">
        <v>20510317</v>
      </c>
    </row>
    <row r="129" spans="1:8" x14ac:dyDescent="0.25">
      <c r="A129" s="4">
        <v>816</v>
      </c>
      <c r="B129" s="4" t="s">
        <v>100</v>
      </c>
      <c r="C129" s="4" t="s">
        <v>209</v>
      </c>
      <c r="D129" s="11" t="s">
        <v>22</v>
      </c>
      <c r="E129" s="4">
        <v>7797</v>
      </c>
      <c r="F129" s="4">
        <v>7797</v>
      </c>
      <c r="G129" s="2">
        <v>82546203</v>
      </c>
      <c r="H129" s="2">
        <v>82546203</v>
      </c>
    </row>
    <row r="130" spans="1:8" ht="71.25" x14ac:dyDescent="0.25">
      <c r="A130" s="4">
        <v>816</v>
      </c>
      <c r="B130" s="4" t="s">
        <v>101</v>
      </c>
      <c r="C130" s="4" t="s">
        <v>210</v>
      </c>
      <c r="D130" s="11" t="s">
        <v>22</v>
      </c>
      <c r="E130" s="4">
        <v>66301</v>
      </c>
      <c r="F130" s="4">
        <v>66301</v>
      </c>
      <c r="G130" s="2">
        <v>21443199</v>
      </c>
      <c r="H130" s="2">
        <v>21443199</v>
      </c>
    </row>
    <row r="131" spans="1:8" x14ac:dyDescent="0.25">
      <c r="A131" s="4">
        <v>816</v>
      </c>
      <c r="B131" s="4" t="s">
        <v>38</v>
      </c>
      <c r="C131" s="4" t="s">
        <v>102</v>
      </c>
      <c r="D131" s="11" t="s">
        <v>22</v>
      </c>
      <c r="E131" s="4">
        <v>3769</v>
      </c>
      <c r="F131" s="4">
        <v>3769</v>
      </c>
      <c r="G131" s="2">
        <v>8432957</v>
      </c>
      <c r="H131" s="2">
        <v>8432957</v>
      </c>
    </row>
    <row r="132" spans="1:8" ht="20.100000000000001" customHeight="1" x14ac:dyDescent="0.25">
      <c r="A132" s="4"/>
      <c r="B132" s="23" t="s">
        <v>103</v>
      </c>
      <c r="C132" s="24"/>
      <c r="D132" s="24"/>
      <c r="E132" s="24"/>
      <c r="F132" s="24"/>
      <c r="G132" s="24"/>
      <c r="H132" s="25"/>
    </row>
    <row r="133" spans="1:8" ht="28.5" x14ac:dyDescent="0.25">
      <c r="A133" s="4">
        <v>821</v>
      </c>
      <c r="B133" s="4" t="s">
        <v>104</v>
      </c>
      <c r="C133" s="4" t="s">
        <v>105</v>
      </c>
      <c r="D133" s="4" t="s">
        <v>228</v>
      </c>
      <c r="E133" s="4">
        <v>30</v>
      </c>
      <c r="F133" s="4">
        <v>17</v>
      </c>
      <c r="G133" s="2">
        <v>4736177</v>
      </c>
      <c r="H133" s="2">
        <v>2069780</v>
      </c>
    </row>
    <row r="134" spans="1:8" ht="71.25" x14ac:dyDescent="0.25">
      <c r="A134" s="4">
        <v>821</v>
      </c>
      <c r="B134" s="4" t="s">
        <v>211</v>
      </c>
      <c r="C134" s="4" t="s">
        <v>106</v>
      </c>
      <c r="D134" s="11" t="s">
        <v>22</v>
      </c>
      <c r="E134" s="4">
        <v>6618</v>
      </c>
      <c r="F134" s="4">
        <v>6618</v>
      </c>
      <c r="G134" s="2">
        <v>225061472.12</v>
      </c>
      <c r="H134" s="2">
        <v>225061472.12</v>
      </c>
    </row>
    <row r="135" spans="1:8" ht="71.25" x14ac:dyDescent="0.25">
      <c r="A135" s="4">
        <v>821</v>
      </c>
      <c r="B135" s="4" t="s">
        <v>212</v>
      </c>
      <c r="C135" s="4" t="s">
        <v>106</v>
      </c>
      <c r="D135" s="11" t="s">
        <v>22</v>
      </c>
      <c r="E135" s="4">
        <v>150230</v>
      </c>
      <c r="F135" s="4">
        <v>149481</v>
      </c>
      <c r="G135" s="2">
        <v>54458476.979999997</v>
      </c>
      <c r="H135" s="2">
        <v>54077357.440000005</v>
      </c>
    </row>
    <row r="136" spans="1:8" ht="85.5" x14ac:dyDescent="0.25">
      <c r="A136" s="4">
        <v>821</v>
      </c>
      <c r="B136" s="4" t="s">
        <v>213</v>
      </c>
      <c r="C136" s="4" t="s">
        <v>106</v>
      </c>
      <c r="D136" s="11" t="s">
        <v>22</v>
      </c>
      <c r="E136" s="4">
        <v>4574</v>
      </c>
      <c r="F136" s="4">
        <v>4533</v>
      </c>
      <c r="G136" s="2">
        <v>649675404.35000002</v>
      </c>
      <c r="H136" s="2">
        <v>649384193.80999994</v>
      </c>
    </row>
    <row r="137" spans="1:8" ht="20.100000000000001" customHeight="1" x14ac:dyDescent="0.25">
      <c r="A137" s="4"/>
      <c r="B137" s="23" t="s">
        <v>107</v>
      </c>
      <c r="C137" s="24"/>
      <c r="D137" s="24"/>
      <c r="E137" s="24"/>
      <c r="F137" s="24"/>
      <c r="G137" s="24"/>
      <c r="H137" s="25"/>
    </row>
    <row r="138" spans="1:8" ht="28.5" x14ac:dyDescent="0.25">
      <c r="A138" s="4">
        <v>825</v>
      </c>
      <c r="B138" s="4" t="s">
        <v>108</v>
      </c>
      <c r="C138" s="4" t="s">
        <v>109</v>
      </c>
      <c r="D138" s="4" t="s">
        <v>110</v>
      </c>
      <c r="E138" s="4">
        <v>5274</v>
      </c>
      <c r="F138" s="4">
        <v>5376</v>
      </c>
      <c r="G138" s="2">
        <v>16181993.6</v>
      </c>
      <c r="H138" s="2">
        <v>16181993.6</v>
      </c>
    </row>
    <row r="139" spans="1:8" ht="28.5" x14ac:dyDescent="0.25">
      <c r="A139" s="4">
        <v>825</v>
      </c>
      <c r="B139" s="4" t="s">
        <v>111</v>
      </c>
      <c r="C139" s="4" t="s">
        <v>112</v>
      </c>
      <c r="D139" s="4" t="s">
        <v>22</v>
      </c>
      <c r="E139" s="4">
        <v>48</v>
      </c>
      <c r="F139" s="4">
        <v>48</v>
      </c>
      <c r="G139" s="2">
        <v>1315725.24</v>
      </c>
      <c r="H139" s="2">
        <v>1315725.24</v>
      </c>
    </row>
    <row r="140" spans="1:8" ht="28.5" x14ac:dyDescent="0.25">
      <c r="A140" s="4">
        <v>825</v>
      </c>
      <c r="B140" s="4" t="s">
        <v>113</v>
      </c>
      <c r="C140" s="4" t="s">
        <v>112</v>
      </c>
      <c r="D140" s="4" t="s">
        <v>22</v>
      </c>
      <c r="E140" s="4">
        <v>68</v>
      </c>
      <c r="F140" s="4">
        <v>68</v>
      </c>
      <c r="G140" s="2">
        <v>1947950.18</v>
      </c>
      <c r="H140" s="2">
        <v>1947950.18</v>
      </c>
    </row>
    <row r="141" spans="1:8" ht="28.5" x14ac:dyDescent="0.25">
      <c r="A141" s="4">
        <v>825</v>
      </c>
      <c r="B141" s="4" t="s">
        <v>114</v>
      </c>
      <c r="C141" s="4" t="s">
        <v>112</v>
      </c>
      <c r="D141" s="4" t="s">
        <v>22</v>
      </c>
      <c r="E141" s="4">
        <v>72</v>
      </c>
      <c r="F141" s="4">
        <v>72</v>
      </c>
      <c r="G141" s="2">
        <v>3294856.6</v>
      </c>
      <c r="H141" s="2">
        <v>3294856.6</v>
      </c>
    </row>
    <row r="142" spans="1:8" ht="28.5" x14ac:dyDescent="0.25">
      <c r="A142" s="4">
        <v>825</v>
      </c>
      <c r="B142" s="4" t="s">
        <v>115</v>
      </c>
      <c r="C142" s="4" t="s">
        <v>112</v>
      </c>
      <c r="D142" s="4" t="s">
        <v>22</v>
      </c>
      <c r="E142" s="4">
        <v>116</v>
      </c>
      <c r="F142" s="4">
        <v>116</v>
      </c>
      <c r="G142" s="2">
        <v>5598075.6799999997</v>
      </c>
      <c r="H142" s="2">
        <v>5598075.6799999997</v>
      </c>
    </row>
    <row r="143" spans="1:8" ht="28.5" x14ac:dyDescent="0.25">
      <c r="A143" s="4">
        <v>825</v>
      </c>
      <c r="B143" s="4" t="s">
        <v>116</v>
      </c>
      <c r="C143" s="4" t="s">
        <v>214</v>
      </c>
      <c r="D143" s="4" t="s">
        <v>110</v>
      </c>
      <c r="E143" s="4">
        <v>4</v>
      </c>
      <c r="F143" s="4">
        <v>4</v>
      </c>
      <c r="G143" s="2">
        <v>678935</v>
      </c>
      <c r="H143" s="2">
        <v>678935</v>
      </c>
    </row>
    <row r="144" spans="1:8" ht="28.5" x14ac:dyDescent="0.25">
      <c r="A144" s="4">
        <v>825</v>
      </c>
      <c r="B144" s="4" t="s">
        <v>117</v>
      </c>
      <c r="C144" s="4" t="s">
        <v>118</v>
      </c>
      <c r="D144" s="4" t="s">
        <v>119</v>
      </c>
      <c r="E144" s="4">
        <v>967260</v>
      </c>
      <c r="F144" s="4">
        <v>967260</v>
      </c>
      <c r="G144" s="2">
        <v>3017591.52</v>
      </c>
      <c r="H144" s="2">
        <v>3017591.52</v>
      </c>
    </row>
    <row r="145" spans="1:8" ht="28.5" x14ac:dyDescent="0.25">
      <c r="A145" s="4">
        <v>825</v>
      </c>
      <c r="B145" s="4" t="s">
        <v>120</v>
      </c>
      <c r="C145" s="4" t="s">
        <v>118</v>
      </c>
      <c r="D145" s="4" t="s">
        <v>119</v>
      </c>
      <c r="E145" s="4">
        <v>690424</v>
      </c>
      <c r="F145" s="4">
        <v>690424</v>
      </c>
      <c r="G145" s="2">
        <v>2174676.81</v>
      </c>
      <c r="H145" s="2">
        <v>2174676.81</v>
      </c>
    </row>
    <row r="146" spans="1:8" ht="42.75" x14ac:dyDescent="0.25">
      <c r="A146" s="4">
        <v>825</v>
      </c>
      <c r="B146" s="4" t="s">
        <v>121</v>
      </c>
      <c r="C146" s="4" t="s">
        <v>118</v>
      </c>
      <c r="D146" s="4" t="s">
        <v>119</v>
      </c>
      <c r="E146" s="4">
        <v>28536</v>
      </c>
      <c r="F146" s="4">
        <v>28536</v>
      </c>
      <c r="G146" s="2">
        <v>88158.94</v>
      </c>
      <c r="H146" s="2">
        <v>88158.94</v>
      </c>
    </row>
    <row r="147" spans="1:8" ht="28.5" x14ac:dyDescent="0.25">
      <c r="A147" s="4">
        <v>825</v>
      </c>
      <c r="B147" s="4" t="s">
        <v>122</v>
      </c>
      <c r="C147" s="4" t="s">
        <v>118</v>
      </c>
      <c r="D147" s="4" t="s">
        <v>119</v>
      </c>
      <c r="E147" s="4">
        <v>5052</v>
      </c>
      <c r="F147" s="4">
        <v>5052</v>
      </c>
      <c r="G147" s="2">
        <v>1020770</v>
      </c>
      <c r="H147" s="2">
        <v>1020770</v>
      </c>
    </row>
    <row r="148" spans="1:8" ht="42.75" x14ac:dyDescent="0.25">
      <c r="A148" s="4">
        <v>825</v>
      </c>
      <c r="B148" s="4" t="s">
        <v>123</v>
      </c>
      <c r="C148" s="4" t="s">
        <v>118</v>
      </c>
      <c r="D148" s="4" t="s">
        <v>119</v>
      </c>
      <c r="E148" s="4">
        <v>5112</v>
      </c>
      <c r="F148" s="4">
        <v>5112</v>
      </c>
      <c r="G148" s="2">
        <v>1654964</v>
      </c>
      <c r="H148" s="2">
        <v>1654964</v>
      </c>
    </row>
    <row r="149" spans="1:8" ht="28.5" x14ac:dyDescent="0.25">
      <c r="A149" s="4">
        <v>825</v>
      </c>
      <c r="B149" s="4" t="s">
        <v>124</v>
      </c>
      <c r="C149" s="4" t="s">
        <v>112</v>
      </c>
      <c r="D149" s="4" t="s">
        <v>22</v>
      </c>
      <c r="E149" s="4">
        <v>20</v>
      </c>
      <c r="F149" s="4">
        <v>20</v>
      </c>
      <c r="G149" s="2">
        <v>122004</v>
      </c>
      <c r="H149" s="2">
        <v>122004</v>
      </c>
    </row>
    <row r="150" spans="1:8" ht="28.5" x14ac:dyDescent="0.25">
      <c r="A150" s="4">
        <v>825</v>
      </c>
      <c r="B150" s="4" t="s">
        <v>125</v>
      </c>
      <c r="C150" s="4" t="s">
        <v>112</v>
      </c>
      <c r="D150" s="4" t="s">
        <v>22</v>
      </c>
      <c r="E150" s="4">
        <v>8</v>
      </c>
      <c r="F150" s="4">
        <v>8</v>
      </c>
      <c r="G150" s="2">
        <v>95809</v>
      </c>
      <c r="H150" s="2">
        <v>95809</v>
      </c>
    </row>
    <row r="151" spans="1:8" ht="28.5" x14ac:dyDescent="0.25">
      <c r="A151" s="4">
        <v>825</v>
      </c>
      <c r="B151" s="4" t="s">
        <v>126</v>
      </c>
      <c r="C151" s="4" t="s">
        <v>112</v>
      </c>
      <c r="D151" s="4" t="s">
        <v>22</v>
      </c>
      <c r="E151" s="4">
        <v>15</v>
      </c>
      <c r="F151" s="4">
        <v>15</v>
      </c>
      <c r="G151" s="2">
        <v>768045</v>
      </c>
      <c r="H151" s="2">
        <v>768045</v>
      </c>
    </row>
    <row r="152" spans="1:8" ht="28.5" x14ac:dyDescent="0.25">
      <c r="A152" s="4">
        <v>825</v>
      </c>
      <c r="B152" s="4" t="s">
        <v>127</v>
      </c>
      <c r="C152" s="4" t="s">
        <v>118</v>
      </c>
      <c r="D152" s="4" t="s">
        <v>119</v>
      </c>
      <c r="E152" s="4">
        <v>5940</v>
      </c>
      <c r="F152" s="4">
        <v>5940</v>
      </c>
      <c r="G152" s="2">
        <v>934081</v>
      </c>
      <c r="H152" s="2">
        <v>934081</v>
      </c>
    </row>
    <row r="153" spans="1:8" x14ac:dyDescent="0.25">
      <c r="A153" s="4">
        <v>825</v>
      </c>
      <c r="B153" s="4" t="s">
        <v>128</v>
      </c>
      <c r="C153" s="4" t="s">
        <v>214</v>
      </c>
      <c r="D153" s="11" t="s">
        <v>110</v>
      </c>
      <c r="E153" s="4">
        <v>3004</v>
      </c>
      <c r="F153" s="4">
        <v>3424</v>
      </c>
      <c r="G153" s="2">
        <v>18685540.149999999</v>
      </c>
      <c r="H153" s="2">
        <v>18685540.149999999</v>
      </c>
    </row>
    <row r="154" spans="1:8" x14ac:dyDescent="0.25">
      <c r="A154" s="4">
        <v>825</v>
      </c>
      <c r="B154" s="4" t="s">
        <v>129</v>
      </c>
      <c r="C154" s="4" t="s">
        <v>130</v>
      </c>
      <c r="D154" s="4" t="s">
        <v>22</v>
      </c>
      <c r="E154" s="4">
        <v>19</v>
      </c>
      <c r="F154" s="4">
        <v>19</v>
      </c>
      <c r="G154" s="2">
        <v>8658007.2300000004</v>
      </c>
      <c r="H154" s="2">
        <v>8658007.2300000004</v>
      </c>
    </row>
    <row r="155" spans="1:8" ht="28.5" x14ac:dyDescent="0.25">
      <c r="A155" s="4">
        <v>825</v>
      </c>
      <c r="B155" s="4" t="s">
        <v>131</v>
      </c>
      <c r="C155" s="4" t="s">
        <v>112</v>
      </c>
      <c r="D155" s="4" t="s">
        <v>22</v>
      </c>
      <c r="E155" s="4">
        <v>578</v>
      </c>
      <c r="F155" s="4">
        <v>578</v>
      </c>
      <c r="G155" s="2">
        <v>9222469.9299999997</v>
      </c>
      <c r="H155" s="2">
        <v>9222469.9299999997</v>
      </c>
    </row>
    <row r="156" spans="1:8" ht="28.5" x14ac:dyDescent="0.25">
      <c r="A156" s="4">
        <v>825</v>
      </c>
      <c r="B156" s="4" t="s">
        <v>132</v>
      </c>
      <c r="C156" s="4" t="s">
        <v>112</v>
      </c>
      <c r="D156" s="4" t="s">
        <v>22</v>
      </c>
      <c r="E156" s="4">
        <v>691</v>
      </c>
      <c r="F156" s="4">
        <v>691</v>
      </c>
      <c r="G156" s="2">
        <v>14708236.15</v>
      </c>
      <c r="H156" s="2">
        <v>14708236.15</v>
      </c>
    </row>
    <row r="157" spans="1:8" ht="28.5" x14ac:dyDescent="0.25">
      <c r="A157" s="4">
        <v>825</v>
      </c>
      <c r="B157" s="4" t="s">
        <v>133</v>
      </c>
      <c r="C157" s="4" t="s">
        <v>112</v>
      </c>
      <c r="D157" s="4" t="s">
        <v>22</v>
      </c>
      <c r="E157" s="4">
        <v>61</v>
      </c>
      <c r="F157" s="4">
        <v>61</v>
      </c>
      <c r="G157" s="2">
        <v>2544575.12</v>
      </c>
      <c r="H157" s="2">
        <v>2544575.12</v>
      </c>
    </row>
    <row r="158" spans="1:8" ht="28.5" x14ac:dyDescent="0.25">
      <c r="A158" s="4">
        <v>825</v>
      </c>
      <c r="B158" s="4" t="s">
        <v>134</v>
      </c>
      <c r="C158" s="4" t="s">
        <v>112</v>
      </c>
      <c r="D158" s="4" t="s">
        <v>22</v>
      </c>
      <c r="E158" s="4">
        <v>20</v>
      </c>
      <c r="F158" s="4">
        <v>20</v>
      </c>
      <c r="G158" s="2">
        <v>1869213.8</v>
      </c>
      <c r="H158" s="2">
        <v>1869213.8</v>
      </c>
    </row>
    <row r="159" spans="1:8" ht="28.5" x14ac:dyDescent="0.25">
      <c r="A159" s="4">
        <v>825</v>
      </c>
      <c r="B159" s="4" t="s">
        <v>135</v>
      </c>
      <c r="C159" s="4" t="s">
        <v>112</v>
      </c>
      <c r="D159" s="4" t="s">
        <v>22</v>
      </c>
      <c r="E159" s="4">
        <v>116</v>
      </c>
      <c r="F159" s="4">
        <v>116</v>
      </c>
      <c r="G159" s="2">
        <v>1346370</v>
      </c>
      <c r="H159" s="2">
        <v>1346370</v>
      </c>
    </row>
    <row r="160" spans="1:8" ht="28.5" x14ac:dyDescent="0.25">
      <c r="A160" s="4">
        <v>825</v>
      </c>
      <c r="B160" s="4" t="s">
        <v>136</v>
      </c>
      <c r="C160" s="4" t="s">
        <v>112</v>
      </c>
      <c r="D160" s="4" t="s">
        <v>22</v>
      </c>
      <c r="E160" s="4">
        <v>145</v>
      </c>
      <c r="F160" s="4">
        <v>145</v>
      </c>
      <c r="G160" s="2">
        <v>2847232</v>
      </c>
      <c r="H160" s="2">
        <v>2847232</v>
      </c>
    </row>
    <row r="161" spans="1:8" ht="28.5" x14ac:dyDescent="0.25">
      <c r="A161" s="4">
        <v>825</v>
      </c>
      <c r="B161" s="4" t="s">
        <v>137</v>
      </c>
      <c r="C161" s="4" t="s">
        <v>112</v>
      </c>
      <c r="D161" s="4" t="s">
        <v>22</v>
      </c>
      <c r="E161" s="4">
        <v>17</v>
      </c>
      <c r="F161" s="4">
        <v>17</v>
      </c>
      <c r="G161" s="2">
        <v>921226</v>
      </c>
      <c r="H161" s="2">
        <v>921226</v>
      </c>
    </row>
    <row r="162" spans="1:8" ht="28.5" x14ac:dyDescent="0.25">
      <c r="A162" s="4">
        <v>825</v>
      </c>
      <c r="B162" s="4" t="s">
        <v>138</v>
      </c>
      <c r="C162" s="4" t="s">
        <v>112</v>
      </c>
      <c r="D162" s="4" t="s">
        <v>22</v>
      </c>
      <c r="E162" s="4">
        <v>6</v>
      </c>
      <c r="F162" s="4">
        <v>6</v>
      </c>
      <c r="G162" s="2">
        <v>637562</v>
      </c>
      <c r="H162" s="2">
        <v>637562</v>
      </c>
    </row>
    <row r="163" spans="1:8" ht="28.5" x14ac:dyDescent="0.25">
      <c r="A163" s="4">
        <v>825</v>
      </c>
      <c r="B163" s="4" t="s">
        <v>139</v>
      </c>
      <c r="C163" s="4" t="s">
        <v>112</v>
      </c>
      <c r="D163" s="4" t="s">
        <v>22</v>
      </c>
      <c r="E163" s="4">
        <v>117</v>
      </c>
      <c r="F163" s="4">
        <v>117</v>
      </c>
      <c r="G163" s="2">
        <v>783572</v>
      </c>
      <c r="H163" s="2">
        <v>783572</v>
      </c>
    </row>
    <row r="164" spans="1:8" ht="28.5" x14ac:dyDescent="0.25">
      <c r="A164" s="4">
        <v>825</v>
      </c>
      <c r="B164" s="4" t="s">
        <v>140</v>
      </c>
      <c r="C164" s="4" t="s">
        <v>112</v>
      </c>
      <c r="D164" s="4" t="s">
        <v>22</v>
      </c>
      <c r="E164" s="4">
        <v>78</v>
      </c>
      <c r="F164" s="4">
        <v>78</v>
      </c>
      <c r="G164" s="2">
        <v>1197514</v>
      </c>
      <c r="H164" s="2">
        <v>1197514</v>
      </c>
    </row>
    <row r="165" spans="1:8" ht="28.5" x14ac:dyDescent="0.25">
      <c r="A165" s="4">
        <v>825</v>
      </c>
      <c r="B165" s="4" t="s">
        <v>141</v>
      </c>
      <c r="C165" s="4" t="s">
        <v>112</v>
      </c>
      <c r="D165" s="4" t="s">
        <v>22</v>
      </c>
      <c r="E165" s="4">
        <v>4</v>
      </c>
      <c r="F165" s="4">
        <v>4</v>
      </c>
      <c r="G165" s="2">
        <v>105446.52</v>
      </c>
      <c r="H165" s="2">
        <v>105446.52</v>
      </c>
    </row>
    <row r="166" spans="1:8" ht="28.5" x14ac:dyDescent="0.25">
      <c r="A166" s="4">
        <v>825</v>
      </c>
      <c r="B166" s="4" t="s">
        <v>142</v>
      </c>
      <c r="C166" s="4" t="s">
        <v>112</v>
      </c>
      <c r="D166" s="4" t="s">
        <v>22</v>
      </c>
      <c r="E166" s="4">
        <v>9</v>
      </c>
      <c r="F166" s="4">
        <v>9</v>
      </c>
      <c r="G166" s="2">
        <v>689996</v>
      </c>
      <c r="H166" s="2">
        <v>689996</v>
      </c>
    </row>
    <row r="167" spans="1:8" ht="28.5" x14ac:dyDescent="0.25">
      <c r="A167" s="4">
        <v>825</v>
      </c>
      <c r="B167" s="4" t="s">
        <v>49</v>
      </c>
      <c r="C167" s="4" t="s">
        <v>143</v>
      </c>
      <c r="D167" s="11" t="s">
        <v>110</v>
      </c>
      <c r="E167" s="4">
        <v>18</v>
      </c>
      <c r="F167" s="4">
        <v>18</v>
      </c>
      <c r="G167" s="2">
        <v>1779128</v>
      </c>
      <c r="H167" s="2">
        <v>1779128</v>
      </c>
    </row>
    <row r="168" spans="1:8" ht="28.5" x14ac:dyDescent="0.25">
      <c r="A168" s="4">
        <v>825</v>
      </c>
      <c r="B168" s="4" t="s">
        <v>144</v>
      </c>
      <c r="C168" s="4" t="s">
        <v>118</v>
      </c>
      <c r="D168" s="4" t="s">
        <v>119</v>
      </c>
      <c r="E168" s="4">
        <v>34188</v>
      </c>
      <c r="F168" s="4">
        <v>34188</v>
      </c>
      <c r="G168" s="2">
        <v>4680074.46</v>
      </c>
      <c r="H168" s="2">
        <v>4680074.46</v>
      </c>
    </row>
    <row r="169" spans="1:8" ht="28.5" x14ac:dyDescent="0.25">
      <c r="A169" s="4">
        <v>825</v>
      </c>
      <c r="B169" s="4" t="s">
        <v>215</v>
      </c>
      <c r="C169" s="4" t="s">
        <v>118</v>
      </c>
      <c r="D169" s="4" t="s">
        <v>119</v>
      </c>
      <c r="E169" s="4">
        <v>7326</v>
      </c>
      <c r="F169" s="4">
        <v>7326</v>
      </c>
      <c r="G169" s="2">
        <v>922872.91</v>
      </c>
      <c r="H169" s="2">
        <v>922872.91</v>
      </c>
    </row>
    <row r="170" spans="1:8" ht="28.5" x14ac:dyDescent="0.25">
      <c r="A170" s="4">
        <v>825</v>
      </c>
      <c r="B170" s="4" t="s">
        <v>145</v>
      </c>
      <c r="C170" s="4" t="s">
        <v>118</v>
      </c>
      <c r="D170" s="4" t="s">
        <v>119</v>
      </c>
      <c r="E170" s="4">
        <v>22220</v>
      </c>
      <c r="F170" s="4">
        <v>22220</v>
      </c>
      <c r="G170" s="2">
        <v>3121746.66</v>
      </c>
      <c r="H170" s="2">
        <v>3121746.66</v>
      </c>
    </row>
    <row r="171" spans="1:8" ht="28.5" x14ac:dyDescent="0.25">
      <c r="A171" s="4">
        <v>825</v>
      </c>
      <c r="B171" s="4" t="s">
        <v>117</v>
      </c>
      <c r="C171" s="4" t="s">
        <v>118</v>
      </c>
      <c r="D171" s="4" t="s">
        <v>119</v>
      </c>
      <c r="E171" s="4">
        <v>50160</v>
      </c>
      <c r="F171" s="4">
        <v>50160</v>
      </c>
      <c r="G171" s="2">
        <v>6466519.7000000002</v>
      </c>
      <c r="H171" s="2">
        <v>6466519.7000000002</v>
      </c>
    </row>
    <row r="172" spans="1:8" ht="28.5" x14ac:dyDescent="0.25">
      <c r="A172" s="4">
        <v>825</v>
      </c>
      <c r="B172" s="4" t="s">
        <v>120</v>
      </c>
      <c r="C172" s="4" t="s">
        <v>118</v>
      </c>
      <c r="D172" s="4" t="s">
        <v>119</v>
      </c>
      <c r="E172" s="4">
        <v>31552</v>
      </c>
      <c r="F172" s="4">
        <v>31552</v>
      </c>
      <c r="G172" s="2">
        <v>4718669.2699999996</v>
      </c>
      <c r="H172" s="2">
        <v>4718669.2699999996</v>
      </c>
    </row>
    <row r="173" spans="1:8" ht="42.75" x14ac:dyDescent="0.25">
      <c r="A173" s="4">
        <v>825</v>
      </c>
      <c r="B173" s="4" t="s">
        <v>146</v>
      </c>
      <c r="C173" s="4" t="s">
        <v>118</v>
      </c>
      <c r="D173" s="4" t="s">
        <v>119</v>
      </c>
      <c r="E173" s="4">
        <v>2600</v>
      </c>
      <c r="F173" s="4">
        <v>2600</v>
      </c>
      <c r="G173" s="2">
        <v>2424974</v>
      </c>
      <c r="H173" s="2">
        <v>2424974</v>
      </c>
    </row>
    <row r="174" spans="1:8" ht="42.75" x14ac:dyDescent="0.25">
      <c r="A174" s="4">
        <v>825</v>
      </c>
      <c r="B174" s="4" t="s">
        <v>147</v>
      </c>
      <c r="C174" s="4" t="s">
        <v>118</v>
      </c>
      <c r="D174" s="4" t="s">
        <v>119</v>
      </c>
      <c r="E174" s="4">
        <v>2080</v>
      </c>
      <c r="F174" s="4">
        <v>2080</v>
      </c>
      <c r="G174" s="2">
        <v>536738</v>
      </c>
      <c r="H174" s="2">
        <v>536738</v>
      </c>
    </row>
    <row r="175" spans="1:8" ht="22.5" customHeight="1" x14ac:dyDescent="0.25">
      <c r="A175" s="4">
        <v>825</v>
      </c>
      <c r="B175" s="4" t="s">
        <v>148</v>
      </c>
      <c r="C175" s="4"/>
      <c r="D175" s="4"/>
      <c r="E175" s="4"/>
      <c r="F175" s="4"/>
      <c r="G175" s="2">
        <v>6384561.4199999999</v>
      </c>
      <c r="H175" s="2">
        <v>6384561.4199999999</v>
      </c>
    </row>
    <row r="176" spans="1:8" ht="20.100000000000001" customHeight="1" x14ac:dyDescent="0.25">
      <c r="A176" s="4"/>
      <c r="B176" s="23" t="s">
        <v>149</v>
      </c>
      <c r="C176" s="24"/>
      <c r="D176" s="24"/>
      <c r="E176" s="24"/>
      <c r="F176" s="24"/>
      <c r="G176" s="24"/>
      <c r="H176" s="25"/>
    </row>
    <row r="177" spans="1:8" ht="42.75" x14ac:dyDescent="0.25">
      <c r="A177" s="4">
        <v>836</v>
      </c>
      <c r="B177" s="4" t="s">
        <v>195</v>
      </c>
      <c r="C177" s="11" t="s">
        <v>255</v>
      </c>
      <c r="D177" s="4" t="s">
        <v>228</v>
      </c>
      <c r="E177" s="4">
        <v>35</v>
      </c>
      <c r="F177" s="4">
        <v>35</v>
      </c>
      <c r="G177" s="2">
        <v>55102.25</v>
      </c>
      <c r="H177" s="2">
        <v>55102.25</v>
      </c>
    </row>
    <row r="178" spans="1:8" ht="42.75" x14ac:dyDescent="0.25">
      <c r="A178" s="4">
        <v>836</v>
      </c>
      <c r="B178" s="4" t="s">
        <v>195</v>
      </c>
      <c r="C178" s="11" t="s">
        <v>256</v>
      </c>
      <c r="D178" s="4" t="s">
        <v>228</v>
      </c>
      <c r="E178" s="4">
        <v>1774</v>
      </c>
      <c r="F178" s="4">
        <v>1774</v>
      </c>
      <c r="G178" s="2">
        <v>3262526.92</v>
      </c>
      <c r="H178" s="2">
        <v>3262526.92</v>
      </c>
    </row>
    <row r="179" spans="1:8" ht="42.75" x14ac:dyDescent="0.25">
      <c r="A179" s="4">
        <v>836</v>
      </c>
      <c r="B179" s="4" t="s">
        <v>195</v>
      </c>
      <c r="C179" s="11" t="s">
        <v>257</v>
      </c>
      <c r="D179" s="11" t="s">
        <v>22</v>
      </c>
      <c r="E179" s="4">
        <v>225</v>
      </c>
      <c r="F179" s="4">
        <v>225</v>
      </c>
      <c r="G179" s="2">
        <v>828798.75</v>
      </c>
      <c r="H179" s="2">
        <v>828798.75</v>
      </c>
    </row>
    <row r="180" spans="1:8" ht="42.75" x14ac:dyDescent="0.25">
      <c r="A180" s="4">
        <v>836</v>
      </c>
      <c r="B180" s="4" t="s">
        <v>195</v>
      </c>
      <c r="C180" s="11" t="s">
        <v>258</v>
      </c>
      <c r="D180" s="4" t="s">
        <v>228</v>
      </c>
      <c r="E180" s="4">
        <v>190</v>
      </c>
      <c r="F180" s="4">
        <v>190</v>
      </c>
      <c r="G180" s="2">
        <v>8232266.7999999998</v>
      </c>
      <c r="H180" s="2">
        <v>8232266.7999999998</v>
      </c>
    </row>
    <row r="181" spans="1:8" ht="42.75" x14ac:dyDescent="0.25">
      <c r="A181" s="4">
        <v>836</v>
      </c>
      <c r="B181" s="4" t="s">
        <v>195</v>
      </c>
      <c r="C181" s="11" t="s">
        <v>259</v>
      </c>
      <c r="D181" s="4" t="s">
        <v>228</v>
      </c>
      <c r="E181" s="4">
        <v>138</v>
      </c>
      <c r="F181" s="4">
        <v>138</v>
      </c>
      <c r="G181" s="2">
        <v>8669945.1999999993</v>
      </c>
      <c r="H181" s="2">
        <v>8669945.1999999993</v>
      </c>
    </row>
    <row r="182" spans="1:8" ht="42.75" x14ac:dyDescent="0.25">
      <c r="A182" s="4">
        <v>836</v>
      </c>
      <c r="B182" s="4" t="s">
        <v>195</v>
      </c>
      <c r="C182" s="11" t="s">
        <v>260</v>
      </c>
      <c r="D182" s="4" t="s">
        <v>228</v>
      </c>
      <c r="E182" s="4">
        <v>742</v>
      </c>
      <c r="F182" s="4">
        <v>742</v>
      </c>
      <c r="G182" s="2">
        <v>2948848.96</v>
      </c>
      <c r="H182" s="2">
        <v>2948848.96</v>
      </c>
    </row>
    <row r="183" spans="1:8" ht="42.75" x14ac:dyDescent="0.25">
      <c r="A183" s="4">
        <v>836</v>
      </c>
      <c r="B183" s="4" t="s">
        <v>195</v>
      </c>
      <c r="C183" s="11" t="s">
        <v>261</v>
      </c>
      <c r="D183" s="4" t="s">
        <v>228</v>
      </c>
      <c r="E183" s="4">
        <v>196</v>
      </c>
      <c r="F183" s="4">
        <v>196</v>
      </c>
      <c r="G183" s="2">
        <v>7748078.9199999999</v>
      </c>
      <c r="H183" s="2">
        <v>7748078.9199999999</v>
      </c>
    </row>
    <row r="184" spans="1:8" ht="42.75" x14ac:dyDescent="0.25">
      <c r="A184" s="4">
        <v>836</v>
      </c>
      <c r="B184" s="4" t="s">
        <v>195</v>
      </c>
      <c r="C184" s="11" t="s">
        <v>262</v>
      </c>
      <c r="D184" s="4" t="s">
        <v>228</v>
      </c>
      <c r="E184" s="4">
        <v>190</v>
      </c>
      <c r="F184" s="4">
        <v>190</v>
      </c>
      <c r="G184" s="2">
        <v>8232249.7000000002</v>
      </c>
      <c r="H184" s="2">
        <v>8232249.7000000002</v>
      </c>
    </row>
    <row r="185" spans="1:8" ht="57" x14ac:dyDescent="0.25">
      <c r="A185" s="4">
        <v>836</v>
      </c>
      <c r="B185" s="4" t="s">
        <v>150</v>
      </c>
      <c r="C185" s="11" t="s">
        <v>263</v>
      </c>
      <c r="D185" s="11" t="s">
        <v>264</v>
      </c>
      <c r="E185" s="4">
        <v>1208700</v>
      </c>
      <c r="F185" s="4">
        <v>1208700</v>
      </c>
      <c r="G185" s="2">
        <v>14678143.4</v>
      </c>
      <c r="H185" s="2">
        <v>14678143.4</v>
      </c>
    </row>
    <row r="186" spans="1:8" ht="42.75" x14ac:dyDescent="0.25">
      <c r="A186" s="4">
        <v>836</v>
      </c>
      <c r="B186" s="4" t="s">
        <v>151</v>
      </c>
      <c r="C186" s="4" t="s">
        <v>152</v>
      </c>
      <c r="D186" s="11" t="s">
        <v>264</v>
      </c>
      <c r="E186" s="4">
        <v>640.29999999999995</v>
      </c>
      <c r="F186" s="4">
        <v>640.29999999999995</v>
      </c>
      <c r="G186" s="2">
        <v>119736.1</v>
      </c>
      <c r="H186" s="2">
        <v>119736.1</v>
      </c>
    </row>
    <row r="187" spans="1:8" ht="42.75" x14ac:dyDescent="0.25">
      <c r="A187" s="4">
        <v>836</v>
      </c>
      <c r="B187" s="4" t="s">
        <v>151</v>
      </c>
      <c r="C187" s="4" t="s">
        <v>153</v>
      </c>
      <c r="D187" s="4" t="s">
        <v>228</v>
      </c>
      <c r="E187" s="4">
        <v>319</v>
      </c>
      <c r="F187" s="4">
        <v>319</v>
      </c>
      <c r="G187" s="2">
        <v>192995</v>
      </c>
      <c r="H187" s="2">
        <v>192995</v>
      </c>
    </row>
    <row r="188" spans="1:8" ht="28.5" x14ac:dyDescent="0.25">
      <c r="A188" s="4">
        <v>836</v>
      </c>
      <c r="B188" s="4" t="s">
        <v>151</v>
      </c>
      <c r="C188" s="4" t="s">
        <v>154</v>
      </c>
      <c r="D188" s="11" t="s">
        <v>265</v>
      </c>
      <c r="E188" s="4">
        <v>2262.23</v>
      </c>
      <c r="F188" s="4">
        <v>2262.23</v>
      </c>
      <c r="G188" s="2">
        <v>1244226.5</v>
      </c>
      <c r="H188" s="2">
        <v>1244226.5</v>
      </c>
    </row>
    <row r="189" spans="1:8" ht="28.5" x14ac:dyDescent="0.25">
      <c r="A189" s="4">
        <v>836</v>
      </c>
      <c r="B189" s="4" t="s">
        <v>151</v>
      </c>
      <c r="C189" s="4" t="s">
        <v>155</v>
      </c>
      <c r="D189" s="11" t="s">
        <v>265</v>
      </c>
      <c r="E189" s="4">
        <v>9013.17</v>
      </c>
      <c r="F189" s="4">
        <v>9013.17</v>
      </c>
      <c r="G189" s="2">
        <v>2325397.86</v>
      </c>
      <c r="H189" s="2">
        <v>2325397.86</v>
      </c>
    </row>
    <row r="190" spans="1:8" ht="42.75" x14ac:dyDescent="0.25">
      <c r="A190" s="4">
        <v>836</v>
      </c>
      <c r="B190" s="4" t="s">
        <v>151</v>
      </c>
      <c r="C190" s="4" t="s">
        <v>156</v>
      </c>
      <c r="D190" s="4" t="s">
        <v>228</v>
      </c>
      <c r="E190" s="4">
        <v>104</v>
      </c>
      <c r="F190" s="4">
        <v>104</v>
      </c>
      <c r="G190" s="2">
        <v>68640</v>
      </c>
      <c r="H190" s="2">
        <v>68640</v>
      </c>
    </row>
    <row r="191" spans="1:8" ht="28.5" x14ac:dyDescent="0.25">
      <c r="A191" s="4">
        <v>836</v>
      </c>
      <c r="B191" s="4" t="s">
        <v>151</v>
      </c>
      <c r="C191" s="4" t="s">
        <v>196</v>
      </c>
      <c r="D191" s="11" t="s">
        <v>265</v>
      </c>
      <c r="E191" s="4">
        <v>48.05</v>
      </c>
      <c r="F191" s="4">
        <v>48.05</v>
      </c>
      <c r="G191" s="2">
        <v>379739.15</v>
      </c>
      <c r="H191" s="2">
        <v>379739.15</v>
      </c>
    </row>
    <row r="192" spans="1:8" ht="42.75" x14ac:dyDescent="0.25">
      <c r="A192" s="4">
        <v>836</v>
      </c>
      <c r="B192" s="4" t="s">
        <v>151</v>
      </c>
      <c r="C192" s="4" t="s">
        <v>216</v>
      </c>
      <c r="D192" s="4" t="s">
        <v>228</v>
      </c>
      <c r="E192" s="4">
        <v>2350</v>
      </c>
      <c r="F192" s="4">
        <v>2350</v>
      </c>
      <c r="G192" s="2">
        <v>3995</v>
      </c>
      <c r="H192" s="2">
        <v>3995</v>
      </c>
    </row>
    <row r="193" spans="1:8" ht="57" x14ac:dyDescent="0.25">
      <c r="A193" s="4">
        <v>836</v>
      </c>
      <c r="B193" s="4" t="s">
        <v>151</v>
      </c>
      <c r="C193" s="4" t="s">
        <v>217</v>
      </c>
      <c r="D193" s="4" t="s">
        <v>228</v>
      </c>
      <c r="E193" s="4">
        <v>83</v>
      </c>
      <c r="F193" s="4">
        <v>83</v>
      </c>
      <c r="G193" s="2">
        <v>215800</v>
      </c>
      <c r="H193" s="2">
        <v>215800</v>
      </c>
    </row>
    <row r="194" spans="1:8" x14ac:dyDescent="0.25">
      <c r="A194" s="4">
        <v>836</v>
      </c>
      <c r="B194" s="4" t="s">
        <v>157</v>
      </c>
      <c r="C194" s="4" t="s">
        <v>158</v>
      </c>
      <c r="D194" s="11" t="s">
        <v>264</v>
      </c>
      <c r="E194" s="4">
        <v>1.4</v>
      </c>
      <c r="F194" s="4">
        <v>1.4</v>
      </c>
      <c r="G194" s="2">
        <v>33891.089999999997</v>
      </c>
      <c r="H194" s="2">
        <v>33891.089999999997</v>
      </c>
    </row>
    <row r="195" spans="1:8" x14ac:dyDescent="0.25">
      <c r="A195" s="4">
        <v>836</v>
      </c>
      <c r="B195" s="4" t="s">
        <v>159</v>
      </c>
      <c r="C195" s="4" t="s">
        <v>160</v>
      </c>
      <c r="D195" s="11" t="s">
        <v>264</v>
      </c>
      <c r="E195" s="4">
        <v>33.1</v>
      </c>
      <c r="F195" s="4">
        <v>33.1</v>
      </c>
      <c r="G195" s="2">
        <v>54284</v>
      </c>
      <c r="H195" s="2">
        <v>54284</v>
      </c>
    </row>
    <row r="196" spans="1:8" x14ac:dyDescent="0.25">
      <c r="A196" s="4">
        <v>836</v>
      </c>
      <c r="B196" s="4" t="s">
        <v>159</v>
      </c>
      <c r="C196" s="4" t="s">
        <v>161</v>
      </c>
      <c r="D196" s="11" t="s">
        <v>264</v>
      </c>
      <c r="E196" s="4">
        <v>358</v>
      </c>
      <c r="F196" s="4">
        <v>358</v>
      </c>
      <c r="G196" s="2">
        <v>583840</v>
      </c>
      <c r="H196" s="2">
        <v>583840</v>
      </c>
    </row>
    <row r="197" spans="1:8" ht="28.5" x14ac:dyDescent="0.25">
      <c r="A197" s="4">
        <v>836</v>
      </c>
      <c r="B197" s="4" t="s">
        <v>162</v>
      </c>
      <c r="C197" s="4" t="s">
        <v>163</v>
      </c>
      <c r="D197" s="11" t="s">
        <v>266</v>
      </c>
      <c r="E197" s="4">
        <v>513.5</v>
      </c>
      <c r="F197" s="4">
        <v>513.5</v>
      </c>
      <c r="G197" s="2">
        <v>107345</v>
      </c>
      <c r="H197" s="2">
        <v>107345</v>
      </c>
    </row>
    <row r="198" spans="1:8" ht="28.5" x14ac:dyDescent="0.25">
      <c r="A198" s="4">
        <v>836</v>
      </c>
      <c r="B198" s="4" t="s">
        <v>164</v>
      </c>
      <c r="C198" s="4" t="s">
        <v>165</v>
      </c>
      <c r="D198" s="11" t="s">
        <v>264</v>
      </c>
      <c r="E198" s="4">
        <v>50.4</v>
      </c>
      <c r="F198" s="4">
        <v>50.4</v>
      </c>
      <c r="G198" s="2">
        <v>3000000.02</v>
      </c>
      <c r="H198" s="2">
        <v>3000000.02</v>
      </c>
    </row>
    <row r="199" spans="1:8" x14ac:dyDescent="0.25">
      <c r="A199" s="4">
        <v>836</v>
      </c>
      <c r="B199" s="4" t="s">
        <v>164</v>
      </c>
      <c r="C199" s="4" t="s">
        <v>166</v>
      </c>
      <c r="D199" s="11" t="s">
        <v>264</v>
      </c>
      <c r="E199" s="4">
        <v>60.34</v>
      </c>
      <c r="F199" s="4">
        <v>60.34</v>
      </c>
      <c r="G199" s="2">
        <v>5500004.5999999996</v>
      </c>
      <c r="H199" s="2">
        <v>5500004.5999999996</v>
      </c>
    </row>
    <row r="200" spans="1:8" x14ac:dyDescent="0.25">
      <c r="A200" s="4">
        <v>836</v>
      </c>
      <c r="B200" s="4" t="s">
        <v>164</v>
      </c>
      <c r="C200" s="4" t="s">
        <v>167</v>
      </c>
      <c r="D200" s="11" t="s">
        <v>264</v>
      </c>
      <c r="E200" s="4">
        <v>181.1</v>
      </c>
      <c r="F200" s="4">
        <v>181.1</v>
      </c>
      <c r="G200" s="2">
        <v>156000.73000000001</v>
      </c>
      <c r="H200" s="2">
        <v>156000.73000000001</v>
      </c>
    </row>
    <row r="201" spans="1:8" ht="20.100000000000001" customHeight="1" x14ac:dyDescent="0.25">
      <c r="A201" s="4"/>
      <c r="B201" s="23" t="s">
        <v>168</v>
      </c>
      <c r="C201" s="24"/>
      <c r="D201" s="24"/>
      <c r="E201" s="24"/>
      <c r="F201" s="24"/>
      <c r="G201" s="24"/>
      <c r="H201" s="25"/>
    </row>
    <row r="202" spans="1:8" ht="42.75" customHeight="1" x14ac:dyDescent="0.25">
      <c r="A202" s="4">
        <v>840</v>
      </c>
      <c r="B202" s="4" t="s">
        <v>169</v>
      </c>
      <c r="C202" s="4" t="s">
        <v>170</v>
      </c>
      <c r="D202" s="4" t="s">
        <v>228</v>
      </c>
      <c r="E202" s="4">
        <v>28510</v>
      </c>
      <c r="F202" s="4">
        <v>28510</v>
      </c>
      <c r="G202" s="26">
        <v>11713134.75</v>
      </c>
      <c r="H202" s="26">
        <v>11713134.75</v>
      </c>
    </row>
    <row r="203" spans="1:8" ht="57" x14ac:dyDescent="0.25">
      <c r="A203" s="4">
        <v>840</v>
      </c>
      <c r="B203" s="4" t="s">
        <v>169</v>
      </c>
      <c r="C203" s="4" t="s">
        <v>171</v>
      </c>
      <c r="D203" s="4" t="s">
        <v>228</v>
      </c>
      <c r="E203" s="4">
        <v>17</v>
      </c>
      <c r="F203" s="4">
        <v>17</v>
      </c>
      <c r="G203" s="27"/>
      <c r="H203" s="27"/>
    </row>
    <row r="204" spans="1:8" ht="42.75" x14ac:dyDescent="0.25">
      <c r="A204" s="4">
        <v>840</v>
      </c>
      <c r="B204" s="4" t="s">
        <v>169</v>
      </c>
      <c r="C204" s="4" t="s">
        <v>172</v>
      </c>
      <c r="D204" s="4" t="s">
        <v>228</v>
      </c>
      <c r="E204" s="4">
        <v>5</v>
      </c>
      <c r="F204" s="4">
        <v>5</v>
      </c>
      <c r="G204" s="28"/>
      <c r="H204" s="28"/>
    </row>
    <row r="205" spans="1:8" ht="85.5" x14ac:dyDescent="0.25">
      <c r="A205" s="4">
        <v>840</v>
      </c>
      <c r="B205" s="4" t="s">
        <v>173</v>
      </c>
      <c r="C205" s="11" t="s">
        <v>267</v>
      </c>
      <c r="D205" s="11" t="s">
        <v>110</v>
      </c>
      <c r="E205" s="4">
        <v>408</v>
      </c>
      <c r="F205" s="4">
        <v>408</v>
      </c>
      <c r="G205" s="2">
        <v>1537430.62</v>
      </c>
      <c r="H205" s="2">
        <f>G205</f>
        <v>1537430.62</v>
      </c>
    </row>
    <row r="206" spans="1:8" ht="85.5" x14ac:dyDescent="0.25">
      <c r="A206" s="4">
        <v>840</v>
      </c>
      <c r="B206" s="4" t="s">
        <v>174</v>
      </c>
      <c r="C206" s="11" t="s">
        <v>268</v>
      </c>
      <c r="D206" s="11" t="s">
        <v>110</v>
      </c>
      <c r="E206" s="4">
        <v>6</v>
      </c>
      <c r="F206" s="4">
        <v>6</v>
      </c>
      <c r="G206" s="2">
        <v>349416.06</v>
      </c>
      <c r="H206" s="2">
        <f>G206</f>
        <v>349416.06</v>
      </c>
    </row>
    <row r="207" spans="1:8" ht="85.5" x14ac:dyDescent="0.25">
      <c r="A207" s="4">
        <v>840</v>
      </c>
      <c r="B207" s="4" t="s">
        <v>175</v>
      </c>
      <c r="C207" s="11" t="s">
        <v>267</v>
      </c>
      <c r="D207" s="11" t="s">
        <v>110</v>
      </c>
      <c r="E207" s="4">
        <v>120</v>
      </c>
      <c r="F207" s="4">
        <v>120</v>
      </c>
      <c r="G207" s="2">
        <v>524124.07</v>
      </c>
      <c r="H207" s="2">
        <f>G207</f>
        <v>524124.07</v>
      </c>
    </row>
    <row r="208" spans="1:8" ht="42.75" x14ac:dyDescent="0.25">
      <c r="A208" s="4">
        <v>840</v>
      </c>
      <c r="B208" s="4" t="s">
        <v>176</v>
      </c>
      <c r="C208" s="11" t="s">
        <v>269</v>
      </c>
      <c r="D208" s="11" t="s">
        <v>110</v>
      </c>
      <c r="E208" s="4">
        <v>12</v>
      </c>
      <c r="F208" s="4">
        <v>12</v>
      </c>
      <c r="G208" s="2">
        <v>1083189.75</v>
      </c>
      <c r="H208" s="2">
        <f>G208</f>
        <v>1083189.75</v>
      </c>
    </row>
    <row r="209" spans="1:8" ht="28.5" x14ac:dyDescent="0.25">
      <c r="A209" s="4">
        <v>840</v>
      </c>
      <c r="B209" s="4" t="s">
        <v>177</v>
      </c>
      <c r="C209" s="4" t="s">
        <v>178</v>
      </c>
      <c r="D209" s="4" t="s">
        <v>179</v>
      </c>
      <c r="E209" s="6">
        <v>5823</v>
      </c>
      <c r="F209" s="4">
        <v>5823</v>
      </c>
      <c r="G209" s="2">
        <v>1621529.89</v>
      </c>
      <c r="H209" s="2">
        <v>1621529.89</v>
      </c>
    </row>
    <row r="210" spans="1:8" ht="28.5" x14ac:dyDescent="0.25">
      <c r="A210" s="4">
        <v>840</v>
      </c>
      <c r="B210" s="4" t="s">
        <v>173</v>
      </c>
      <c r="C210" s="4" t="s">
        <v>180</v>
      </c>
      <c r="D210" s="4" t="s">
        <v>181</v>
      </c>
      <c r="E210" s="4">
        <v>410</v>
      </c>
      <c r="F210" s="4">
        <v>410</v>
      </c>
      <c r="G210" s="2">
        <v>328000</v>
      </c>
      <c r="H210" s="2">
        <v>328000</v>
      </c>
    </row>
    <row r="211" spans="1:8" ht="28.5" x14ac:dyDescent="0.25">
      <c r="A211" s="4">
        <v>840</v>
      </c>
      <c r="B211" s="4" t="s">
        <v>176</v>
      </c>
      <c r="C211" s="4" t="s">
        <v>180</v>
      </c>
      <c r="D211" s="4" t="s">
        <v>182</v>
      </c>
      <c r="E211" s="6">
        <v>1500</v>
      </c>
      <c r="F211" s="4">
        <v>1500</v>
      </c>
      <c r="G211" s="2">
        <v>128867.5</v>
      </c>
      <c r="H211" s="2">
        <v>128867.5</v>
      </c>
    </row>
    <row r="212" spans="1:8" ht="42.75" x14ac:dyDescent="0.25">
      <c r="A212" s="4">
        <v>840</v>
      </c>
      <c r="B212" s="4" t="s">
        <v>183</v>
      </c>
      <c r="C212" s="4" t="s">
        <v>184</v>
      </c>
      <c r="D212" s="4" t="s">
        <v>181</v>
      </c>
      <c r="E212" s="4">
        <v>71</v>
      </c>
      <c r="F212" s="4">
        <v>71</v>
      </c>
      <c r="G212" s="2">
        <v>49700</v>
      </c>
      <c r="H212" s="2">
        <v>49700</v>
      </c>
    </row>
    <row r="213" spans="1:8" ht="42.75" x14ac:dyDescent="0.25">
      <c r="A213" s="4">
        <v>840</v>
      </c>
      <c r="B213" s="4" t="s">
        <v>185</v>
      </c>
      <c r="C213" s="4" t="s">
        <v>186</v>
      </c>
      <c r="D213" s="4" t="s">
        <v>181</v>
      </c>
      <c r="E213" s="4">
        <v>36</v>
      </c>
      <c r="F213" s="4">
        <v>36</v>
      </c>
      <c r="G213" s="2">
        <v>36000</v>
      </c>
      <c r="H213" s="2">
        <v>36000</v>
      </c>
    </row>
    <row r="214" spans="1:8" ht="42.75" x14ac:dyDescent="0.25">
      <c r="A214" s="4">
        <v>840</v>
      </c>
      <c r="B214" s="4" t="s">
        <v>187</v>
      </c>
      <c r="C214" s="4" t="s">
        <v>188</v>
      </c>
      <c r="D214" s="4" t="s">
        <v>181</v>
      </c>
      <c r="E214" s="4">
        <v>60</v>
      </c>
      <c r="F214" s="4">
        <v>60</v>
      </c>
      <c r="G214" s="2">
        <v>48000</v>
      </c>
      <c r="H214" s="2">
        <v>48000</v>
      </c>
    </row>
    <row r="215" spans="1:8" ht="42.75" x14ac:dyDescent="0.25">
      <c r="A215" s="4">
        <v>840</v>
      </c>
      <c r="B215" s="4" t="s">
        <v>189</v>
      </c>
      <c r="C215" s="4" t="s">
        <v>188</v>
      </c>
      <c r="D215" s="4" t="s">
        <v>181</v>
      </c>
      <c r="E215" s="4">
        <v>34</v>
      </c>
      <c r="F215" s="4">
        <v>34</v>
      </c>
      <c r="G215" s="2">
        <v>27200</v>
      </c>
      <c r="H215" s="2">
        <v>27200</v>
      </c>
    </row>
    <row r="216" spans="1:8" ht="57" x14ac:dyDescent="0.25">
      <c r="A216" s="4">
        <v>840</v>
      </c>
      <c r="B216" s="4" t="s">
        <v>190</v>
      </c>
      <c r="C216" s="4" t="s">
        <v>188</v>
      </c>
      <c r="D216" s="4" t="s">
        <v>181</v>
      </c>
      <c r="E216" s="4">
        <v>200</v>
      </c>
      <c r="F216" s="4">
        <v>200</v>
      </c>
      <c r="G216" s="2">
        <v>160000</v>
      </c>
      <c r="H216" s="2">
        <v>160000</v>
      </c>
    </row>
    <row r="217" spans="1:8" ht="42.75" x14ac:dyDescent="0.25">
      <c r="A217" s="4">
        <v>840</v>
      </c>
      <c r="B217" s="7" t="s">
        <v>185</v>
      </c>
      <c r="C217" s="7" t="s">
        <v>186</v>
      </c>
      <c r="D217" s="11" t="s">
        <v>110</v>
      </c>
      <c r="E217" s="7">
        <v>20</v>
      </c>
      <c r="F217" s="7">
        <v>20</v>
      </c>
      <c r="G217" s="9">
        <v>734000</v>
      </c>
      <c r="H217" s="9">
        <v>734000</v>
      </c>
    </row>
    <row r="218" spans="1:8" ht="42.75" x14ac:dyDescent="0.25">
      <c r="A218" s="4">
        <v>840</v>
      </c>
      <c r="B218" s="7" t="s">
        <v>187</v>
      </c>
      <c r="C218" s="7" t="s">
        <v>188</v>
      </c>
      <c r="D218" s="11" t="s">
        <v>110</v>
      </c>
      <c r="E218" s="7">
        <v>150</v>
      </c>
      <c r="F218" s="7">
        <v>150</v>
      </c>
      <c r="G218" s="9">
        <v>366000</v>
      </c>
      <c r="H218" s="9">
        <v>366000</v>
      </c>
    </row>
    <row r="219" spans="1:8" ht="42.75" x14ac:dyDescent="0.25">
      <c r="A219" s="4">
        <v>840</v>
      </c>
      <c r="B219" s="7" t="s">
        <v>189</v>
      </c>
      <c r="C219" s="7" t="s">
        <v>188</v>
      </c>
      <c r="D219" s="11" t="s">
        <v>110</v>
      </c>
      <c r="E219" s="7">
        <v>1137</v>
      </c>
      <c r="F219" s="7">
        <v>1137</v>
      </c>
      <c r="G219" s="9">
        <v>2756000</v>
      </c>
      <c r="H219" s="9">
        <v>2756000</v>
      </c>
    </row>
    <row r="220" spans="1:8" ht="42.75" x14ac:dyDescent="0.25">
      <c r="A220" s="4">
        <v>840</v>
      </c>
      <c r="B220" s="8" t="s">
        <v>173</v>
      </c>
      <c r="C220" s="7" t="s">
        <v>188</v>
      </c>
      <c r="D220" s="11" t="s">
        <v>110</v>
      </c>
      <c r="E220" s="8">
        <v>21</v>
      </c>
      <c r="F220" s="8">
        <v>21</v>
      </c>
      <c r="G220" s="10">
        <v>304880</v>
      </c>
      <c r="H220" s="10">
        <v>304880</v>
      </c>
    </row>
    <row r="221" spans="1:8" ht="20.100000000000001" customHeight="1" x14ac:dyDescent="0.25">
      <c r="A221" s="4"/>
      <c r="B221" s="23" t="s">
        <v>191</v>
      </c>
      <c r="C221" s="24"/>
      <c r="D221" s="24"/>
      <c r="E221" s="24"/>
      <c r="F221" s="24"/>
      <c r="G221" s="24"/>
      <c r="H221" s="25"/>
    </row>
    <row r="222" spans="1:8" ht="42.75" x14ac:dyDescent="0.25">
      <c r="A222" s="4">
        <v>832</v>
      </c>
      <c r="B222" s="4" t="s">
        <v>192</v>
      </c>
      <c r="C222" s="4" t="s">
        <v>193</v>
      </c>
      <c r="D222" s="11" t="s">
        <v>22</v>
      </c>
      <c r="E222" s="4">
        <v>744</v>
      </c>
      <c r="F222" s="4">
        <v>744</v>
      </c>
      <c r="G222" s="2">
        <v>6323024</v>
      </c>
      <c r="H222" s="2">
        <v>6323024</v>
      </c>
    </row>
    <row r="223" spans="1:8" ht="20.100000000000001" customHeight="1" x14ac:dyDescent="0.25">
      <c r="A223" s="4"/>
      <c r="B223" s="23" t="s">
        <v>194</v>
      </c>
      <c r="C223" s="24"/>
      <c r="D223" s="24"/>
      <c r="E223" s="24"/>
      <c r="F223" s="24"/>
      <c r="G223" s="24"/>
      <c r="H223" s="25"/>
    </row>
    <row r="224" spans="1:8" ht="20.25" customHeight="1" x14ac:dyDescent="0.25">
      <c r="A224" s="4">
        <v>838</v>
      </c>
      <c r="B224" s="4" t="s">
        <v>48</v>
      </c>
      <c r="C224" s="11" t="s">
        <v>270</v>
      </c>
      <c r="D224" s="11" t="s">
        <v>110</v>
      </c>
      <c r="E224" s="4">
        <v>37</v>
      </c>
      <c r="F224" s="4">
        <v>37</v>
      </c>
      <c r="G224" s="2">
        <v>986950</v>
      </c>
      <c r="H224" s="2">
        <v>986950</v>
      </c>
    </row>
  </sheetData>
  <autoFilter ref="A5:H224"/>
  <mergeCells count="23">
    <mergeCell ref="B1:H1"/>
    <mergeCell ref="B221:H221"/>
    <mergeCell ref="B223:H223"/>
    <mergeCell ref="A3:A5"/>
    <mergeCell ref="B201:H201"/>
    <mergeCell ref="G202:G204"/>
    <mergeCell ref="H202:H204"/>
    <mergeCell ref="B76:H76"/>
    <mergeCell ref="B132:H132"/>
    <mergeCell ref="B137:H137"/>
    <mergeCell ref="B176:H176"/>
    <mergeCell ref="B6:H6"/>
    <mergeCell ref="B10:H10"/>
    <mergeCell ref="B26:H26"/>
    <mergeCell ref="B29:H29"/>
    <mergeCell ref="B56:H56"/>
    <mergeCell ref="G3:H3"/>
    <mergeCell ref="B3:B5"/>
    <mergeCell ref="C4:C5"/>
    <mergeCell ref="D4:D5"/>
    <mergeCell ref="E4:E5"/>
    <mergeCell ref="F4:F5"/>
    <mergeCell ref="C3:F3"/>
  </mergeCells>
  <pageMargins left="0.15748031496062992" right="0.15748031496062992" top="0.74803149606299213" bottom="0.74803149606299213" header="0.31496062992125984" footer="0.31496062992125984"/>
  <pageSetup paperSize="9" scale="58" fitToHeight="0" orientation="landscape" r:id="rId1"/>
  <rowBreaks count="2" manualBreakCount="2">
    <brk id="25" max="7" man="1"/>
    <brk id="4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data</vt:lpstr>
      <vt:lpstr>data!Заголовки_для_печати</vt:lpstr>
      <vt:lpstr>data!Область_печати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Бурштейн</cp:lastModifiedBy>
  <cp:lastPrinted>2017-05-17T09:34:22Z</cp:lastPrinted>
  <dcterms:created xsi:type="dcterms:W3CDTF">2016-05-20T07:32:00Z</dcterms:created>
  <dcterms:modified xsi:type="dcterms:W3CDTF">2017-05-25T06:17:42Z</dcterms:modified>
</cp:coreProperties>
</file>